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0" windowWidth="15600" windowHeight="9990"/>
  </bookViews>
  <sheets>
    <sheet name="прил №1" sheetId="2" r:id="rId1"/>
  </sheets>
  <calcPr calcId="145621"/>
</workbook>
</file>

<file path=xl/calcChain.xml><?xml version="1.0" encoding="utf-8"?>
<calcChain xmlns="http://schemas.openxmlformats.org/spreadsheetml/2006/main">
  <c r="G24" i="2" l="1"/>
  <c r="G23" i="2"/>
  <c r="G22" i="2"/>
  <c r="G21" i="2"/>
  <c r="G20" i="2"/>
  <c r="G19" i="2"/>
  <c r="G7" i="2" l="1"/>
  <c r="G8" i="2"/>
  <c r="G9" i="2"/>
  <c r="G10" i="2"/>
  <c r="G11" i="2"/>
  <c r="G12" i="2"/>
  <c r="G13" i="2"/>
  <c r="G14" i="2"/>
  <c r="G15" i="2"/>
  <c r="G16" i="2"/>
  <c r="G17" i="2"/>
  <c r="G18" i="2"/>
  <c r="G5" i="2"/>
  <c r="G6" i="2" l="1"/>
  <c r="A6" i="2"/>
  <c r="A7" i="2" s="1"/>
  <c r="A8" i="2" s="1"/>
  <c r="A9" i="2" s="1"/>
  <c r="A10" i="2" l="1"/>
  <c r="A11" i="2" s="1"/>
  <c r="A12" i="2" s="1"/>
  <c r="A13" i="2" s="1"/>
  <c r="A14" i="2" s="1"/>
  <c r="A15" i="2" s="1"/>
  <c r="A16" i="2" s="1"/>
  <c r="A17" i="2" s="1"/>
  <c r="A18" i="2" s="1"/>
</calcChain>
</file>

<file path=xl/sharedStrings.xml><?xml version="1.0" encoding="utf-8"?>
<sst xmlns="http://schemas.openxmlformats.org/spreadsheetml/2006/main" count="89" uniqueCount="52">
  <si>
    <t>№ лота</t>
  </si>
  <si>
    <t>Цена, тенге</t>
  </si>
  <si>
    <t>Сумма, тенге</t>
  </si>
  <si>
    <t>Срок и место поставки</t>
  </si>
  <si>
    <t>Кол-во</t>
  </si>
  <si>
    <t>Ед изм</t>
  </si>
  <si>
    <t>приложение №1</t>
  </si>
  <si>
    <t>Международное непатентованное название медицинских изделий</t>
  </si>
  <si>
    <t>Краткая техническая спецификация</t>
  </si>
  <si>
    <t xml:space="preserve">реагенты для биохимического анализа мочевины  </t>
  </si>
  <si>
    <t xml:space="preserve">реагенты для биохимического анализа липиды высокой плотности </t>
  </si>
  <si>
    <t xml:space="preserve">реагенты для биохимического анализа липиды низкой плотности </t>
  </si>
  <si>
    <t>реагенты для биохимического анализа АСТ</t>
  </si>
  <si>
    <t>реагенты для биохимического анализа АЛТ</t>
  </si>
  <si>
    <t>реагенты для биохимического анализа общий билирубин</t>
  </si>
  <si>
    <t>реагенты для биохимического анализа калий</t>
  </si>
  <si>
    <t>реагенты для биохимического анализа натрий</t>
  </si>
  <si>
    <t>реагенты для биохимического анализа щелочная фосфатаза</t>
  </si>
  <si>
    <t>тест полоски к мочевому анализатору на 13 параметров</t>
  </si>
  <si>
    <t>набор</t>
  </si>
  <si>
    <t xml:space="preserve">КГКП «Кызылординский областной центр по профилактике и борьбе со СПИДом» УЗКО, г.Кызылорда, ул.Шукурова 52А. Согласно заявке заказчика. </t>
  </si>
  <si>
    <t xml:space="preserve">реагенты для биохимического анализа липиды высокой плотности (R1, 1*30ml, R2, 1*10ml, CAL, 1*3ml) </t>
  </si>
  <si>
    <t xml:space="preserve">реагенты для биохимического анализа липиды низкой плотности (R1, 1*30ml, R2, 1*10ml, CAL, 1*3ml)  </t>
  </si>
  <si>
    <t>реагенты для определения аспарагин-аминотрансферазы (AST или SGOT), (R1, 1*120ml + R2, 1*30ml)</t>
  </si>
  <si>
    <t>набор реагентов мочевая кислота (R1, 1*125ml, STD, 1*5ml)</t>
  </si>
  <si>
    <t>набор реагентов для определения креатинина (R1, 1*125ml + R2, 1*125ml + STD, 1*5ml)</t>
  </si>
  <si>
    <t>набор реагентов для определения глюкозы оксидазы  (R1, 1*125ml, STD, 1*5ml)</t>
  </si>
  <si>
    <t>набор реагентов для определения холестерина (R1, 1*125ml, STD, 1*5ml)</t>
  </si>
  <si>
    <t>реагенты для биохимического анализа креатинина</t>
  </si>
  <si>
    <t>реагенты для биохимического анализа глюкозы</t>
  </si>
  <si>
    <t>реагенты для биохимического анализа холестерина</t>
  </si>
  <si>
    <t>реагенты для определения аланинаминотрансферазы (ALT или SGPT), (R1, 1*100ml + R2, 1*30ml)</t>
  </si>
  <si>
    <t>реагенты для определения общего билирубина (для автоматов/для полуавтоматов), (R1, 1*250ml, R2, 1*25ml, CAL, 1*3ml)</t>
  </si>
  <si>
    <t>реагенты для определения калия (R1, 1*125ml + STD, 1*5ml)</t>
  </si>
  <si>
    <t>реагенты для определения натрия (R1, 2*40ml, R2, 2*20ml, CAL, 2*3ml)</t>
  </si>
  <si>
    <t>реагенты для биохимического анализа мультикалибратора 1*5ml</t>
  </si>
  <si>
    <t>реагенты для биохимического анализа мультикалибраторa</t>
  </si>
  <si>
    <t>реагенты для определения  щелочной фосфатазы (R1, 1*100ml + R2)</t>
  </si>
  <si>
    <t>упак</t>
  </si>
  <si>
    <t>полоски диагностические UrineRS модели Н13 на 13 параметров</t>
  </si>
  <si>
    <t>лактатдегидрогеназа (ЛДГ)</t>
  </si>
  <si>
    <t>набор реагентов лактатдегидрогеназа (R1, 1*100ml, R2, 1*20ml)</t>
  </si>
  <si>
    <t>Бета-липопротеид общий</t>
  </si>
  <si>
    <t xml:space="preserve">набор реагентов Бета-липопротеида общего (R1, 1*30ml, R2, 1*10ml, CAL, 1*3ml)  </t>
  </si>
  <si>
    <t xml:space="preserve">набор реагентов Бета-липопротеида очень низкой плотности (R1, 1*30ml, R2, 1*10ml, CAL, 1*3ml)  </t>
  </si>
  <si>
    <t>Бета-липопротеид очень низкой плотности</t>
  </si>
  <si>
    <t>мочевая кислота</t>
  </si>
  <si>
    <t>триглицерид</t>
  </si>
  <si>
    <t>билирубин прямой</t>
  </si>
  <si>
    <t>набор реагентов для определения триглициридов (R1, 1*125ml + STD, 1*5ml)</t>
  </si>
  <si>
    <t>реагенты для определения прямого билирубина (для автоматов/для полуавтоматов), (R1, 1*250ml, R2, 1*25ml, CAL, 1*3ml)</t>
  </si>
  <si>
    <t>набор реагентов для определения азота мочевины (BUN), (R1, 1*125ml + R2, 1*125ml + STD, 1*5ml)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</si>
</sst>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b/>
      <sz val="7"/>
      <name val="Times New Roman"/>
      <family val="1"/>
      <charset val="204"/>
    </font>
    <font>
      <sz val="10"/>
      <name val="Times New Roman CYR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2" borderId="0" xfId="0" applyNumberFormat="1" applyFont="1" applyFill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 applyProtection="1">
      <alignment horizontal="center" vertical="center" wrapText="1" shrinkToFit="1"/>
      <protection locked="0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1" applyFont="1" applyFill="1" applyBorder="1" applyAlignment="1" applyProtection="1">
      <alignment horizontal="center" vertical="center" wrapText="1" shrinkToFit="1"/>
      <protection locked="0"/>
    </xf>
    <xf numFmtId="0" fontId="9" fillId="2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2752725</xdr:colOff>
      <xdr:row>3</xdr:row>
      <xdr:rowOff>85725</xdr:rowOff>
    </xdr:from>
    <xdr:to>
      <xdr:col>3</xdr:col>
      <xdr:colOff>0</xdr:colOff>
      <xdr:row>8</xdr:row>
      <xdr:rowOff>171450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619625" y="1266825"/>
          <a:ext cx="0" cy="1815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17</xdr:row>
      <xdr:rowOff>0</xdr:rowOff>
    </xdr:from>
    <xdr:to>
      <xdr:col>3</xdr:col>
      <xdr:colOff>0</xdr:colOff>
      <xdr:row>17</xdr:row>
      <xdr:rowOff>571500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533900" y="40081200"/>
          <a:ext cx="0" cy="3590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17</xdr:row>
      <xdr:rowOff>0</xdr:rowOff>
    </xdr:from>
    <xdr:to>
      <xdr:col>3</xdr:col>
      <xdr:colOff>0</xdr:colOff>
      <xdr:row>17</xdr:row>
      <xdr:rowOff>190500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4533900" y="4008120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17</xdr:row>
      <xdr:rowOff>0</xdr:rowOff>
    </xdr:from>
    <xdr:to>
      <xdr:col>3</xdr:col>
      <xdr:colOff>0</xdr:colOff>
      <xdr:row>17</xdr:row>
      <xdr:rowOff>190500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4533900" y="4008120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17</xdr:row>
      <xdr:rowOff>0</xdr:rowOff>
    </xdr:from>
    <xdr:to>
      <xdr:col>3</xdr:col>
      <xdr:colOff>0</xdr:colOff>
      <xdr:row>17</xdr:row>
      <xdr:rowOff>190500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4533900" y="426243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17</xdr:row>
      <xdr:rowOff>0</xdr:rowOff>
    </xdr:from>
    <xdr:to>
      <xdr:col>3</xdr:col>
      <xdr:colOff>0</xdr:colOff>
      <xdr:row>17</xdr:row>
      <xdr:rowOff>190500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4533900" y="426243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17</xdr:row>
      <xdr:rowOff>0</xdr:rowOff>
    </xdr:from>
    <xdr:to>
      <xdr:col>3</xdr:col>
      <xdr:colOff>0</xdr:colOff>
      <xdr:row>17</xdr:row>
      <xdr:rowOff>190500</xdr:rowOff>
    </xdr:to>
    <xdr:sp macro="" textlink="">
      <xdr:nvSpPr>
        <xdr:cNvPr id="8" name="Text Box 2"/>
        <xdr:cNvSpPr txBox="1">
          <a:spLocks noChangeArrowheads="1"/>
        </xdr:cNvSpPr>
      </xdr:nvSpPr>
      <xdr:spPr bwMode="auto">
        <a:xfrm>
          <a:off x="4533900" y="4137660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17</xdr:row>
      <xdr:rowOff>0</xdr:rowOff>
    </xdr:from>
    <xdr:to>
      <xdr:col>3</xdr:col>
      <xdr:colOff>0</xdr:colOff>
      <xdr:row>17</xdr:row>
      <xdr:rowOff>190500</xdr:rowOff>
    </xdr:to>
    <xdr:sp macro="" textlink="">
      <xdr:nvSpPr>
        <xdr:cNvPr id="9" name="Text Box 2"/>
        <xdr:cNvSpPr txBox="1">
          <a:spLocks noChangeArrowheads="1"/>
        </xdr:cNvSpPr>
      </xdr:nvSpPr>
      <xdr:spPr bwMode="auto">
        <a:xfrm>
          <a:off x="4533900" y="4137660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17</xdr:row>
      <xdr:rowOff>0</xdr:rowOff>
    </xdr:from>
    <xdr:to>
      <xdr:col>3</xdr:col>
      <xdr:colOff>57150</xdr:colOff>
      <xdr:row>17</xdr:row>
      <xdr:rowOff>342900</xdr:rowOff>
    </xdr:to>
    <xdr:sp macro="" textlink="">
      <xdr:nvSpPr>
        <xdr:cNvPr id="10" name="Text Box 2"/>
        <xdr:cNvSpPr txBox="1">
          <a:spLocks noChangeArrowheads="1"/>
        </xdr:cNvSpPr>
      </xdr:nvSpPr>
      <xdr:spPr bwMode="auto">
        <a:xfrm>
          <a:off x="4533900" y="4008120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17</xdr:row>
      <xdr:rowOff>0</xdr:rowOff>
    </xdr:from>
    <xdr:to>
      <xdr:col>3</xdr:col>
      <xdr:colOff>57150</xdr:colOff>
      <xdr:row>17</xdr:row>
      <xdr:rowOff>342900</xdr:rowOff>
    </xdr:to>
    <xdr:sp macro="" textlink="">
      <xdr:nvSpPr>
        <xdr:cNvPr id="11" name="Text Box 2"/>
        <xdr:cNvSpPr txBox="1">
          <a:spLocks noChangeArrowheads="1"/>
        </xdr:cNvSpPr>
      </xdr:nvSpPr>
      <xdr:spPr bwMode="auto">
        <a:xfrm>
          <a:off x="4533900" y="4008120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0</xdr:colOff>
      <xdr:row>17</xdr:row>
      <xdr:rowOff>571500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5010150" y="11620500"/>
          <a:ext cx="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0</xdr:colOff>
      <xdr:row>17</xdr:row>
      <xdr:rowOff>190500</xdr:rowOff>
    </xdr:to>
    <xdr:sp macro="" textlink="">
      <xdr:nvSpPr>
        <xdr:cNvPr id="13" name="Text Box 2"/>
        <xdr:cNvSpPr txBox="1">
          <a:spLocks noChangeArrowheads="1"/>
        </xdr:cNvSpPr>
      </xdr:nvSpPr>
      <xdr:spPr bwMode="auto">
        <a:xfrm>
          <a:off x="5010150" y="1162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0</xdr:colOff>
      <xdr:row>17</xdr:row>
      <xdr:rowOff>190500</xdr:rowOff>
    </xdr:to>
    <xdr:sp macro="" textlink="">
      <xdr:nvSpPr>
        <xdr:cNvPr id="14" name="Text Box 2"/>
        <xdr:cNvSpPr txBox="1">
          <a:spLocks noChangeArrowheads="1"/>
        </xdr:cNvSpPr>
      </xdr:nvSpPr>
      <xdr:spPr bwMode="auto">
        <a:xfrm>
          <a:off x="5010150" y="1162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17</xdr:row>
      <xdr:rowOff>0</xdr:rowOff>
    </xdr:from>
    <xdr:to>
      <xdr:col>3</xdr:col>
      <xdr:colOff>0</xdr:colOff>
      <xdr:row>17</xdr:row>
      <xdr:rowOff>190500</xdr:rowOff>
    </xdr:to>
    <xdr:sp macro="" textlink="">
      <xdr:nvSpPr>
        <xdr:cNvPr id="15" name="Text Box 2"/>
        <xdr:cNvSpPr txBox="1">
          <a:spLocks noChangeArrowheads="1"/>
        </xdr:cNvSpPr>
      </xdr:nvSpPr>
      <xdr:spPr bwMode="auto">
        <a:xfrm>
          <a:off x="5010150" y="133540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17</xdr:row>
      <xdr:rowOff>0</xdr:rowOff>
    </xdr:from>
    <xdr:to>
      <xdr:col>3</xdr:col>
      <xdr:colOff>0</xdr:colOff>
      <xdr:row>17</xdr:row>
      <xdr:rowOff>190500</xdr:rowOff>
    </xdr:to>
    <xdr:sp macro="" textlink="">
      <xdr:nvSpPr>
        <xdr:cNvPr id="16" name="Text Box 2"/>
        <xdr:cNvSpPr txBox="1">
          <a:spLocks noChangeArrowheads="1"/>
        </xdr:cNvSpPr>
      </xdr:nvSpPr>
      <xdr:spPr bwMode="auto">
        <a:xfrm>
          <a:off x="5010150" y="133540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workbookViewId="0">
      <selection activeCell="D7" sqref="D7"/>
    </sheetView>
  </sheetViews>
  <sheetFormatPr defaultRowHeight="12" x14ac:dyDescent="0.25"/>
  <cols>
    <col min="1" max="1" width="5" style="1" customWidth="1"/>
    <col min="2" max="2" width="23.5703125" style="1" customWidth="1"/>
    <col min="3" max="3" width="22.5703125" style="4" customWidth="1"/>
    <col min="4" max="4" width="5.5703125" style="1" customWidth="1"/>
    <col min="5" max="5" width="7.85546875" style="1" customWidth="1"/>
    <col min="6" max="6" width="10.42578125" style="3" customWidth="1"/>
    <col min="7" max="7" width="11.7109375" style="1" customWidth="1"/>
    <col min="8" max="8" width="14" style="1" customWidth="1"/>
    <col min="9" max="16384" width="9.140625" style="1"/>
  </cols>
  <sheetData>
    <row r="1" spans="1:8" x14ac:dyDescent="0.25">
      <c r="F1" s="25"/>
      <c r="G1" s="25"/>
    </row>
    <row r="2" spans="1:8" x14ac:dyDescent="0.25">
      <c r="A2" s="6"/>
      <c r="B2" s="6"/>
      <c r="C2" s="7"/>
      <c r="D2" s="6"/>
      <c r="E2" s="6"/>
      <c r="F2" s="8"/>
      <c r="G2" s="6"/>
      <c r="H2" s="6" t="s">
        <v>6</v>
      </c>
    </row>
    <row r="3" spans="1:8" s="2" customFormat="1" ht="38.25" x14ac:dyDescent="0.25">
      <c r="A3" s="18" t="s">
        <v>0</v>
      </c>
      <c r="B3" s="19" t="s">
        <v>7</v>
      </c>
      <c r="C3" s="19" t="s">
        <v>8</v>
      </c>
      <c r="D3" s="18" t="s">
        <v>5</v>
      </c>
      <c r="E3" s="20" t="s">
        <v>4</v>
      </c>
      <c r="F3" s="20" t="s">
        <v>1</v>
      </c>
      <c r="G3" s="21" t="s">
        <v>2</v>
      </c>
      <c r="H3" s="21" t="s">
        <v>3</v>
      </c>
    </row>
    <row r="4" spans="1:8" s="2" customFormat="1" x14ac:dyDescent="0.25">
      <c r="A4" s="10">
        <v>1</v>
      </c>
      <c r="B4" s="11">
        <v>2</v>
      </c>
      <c r="C4" s="11">
        <v>3</v>
      </c>
      <c r="D4" s="10">
        <v>4</v>
      </c>
      <c r="E4" s="11">
        <v>5</v>
      </c>
      <c r="F4" s="9">
        <v>6</v>
      </c>
      <c r="G4" s="11">
        <v>7</v>
      </c>
      <c r="H4" s="11">
        <v>8</v>
      </c>
    </row>
    <row r="5" spans="1:8" s="5" customFormat="1" ht="65.25" customHeight="1" x14ac:dyDescent="0.25">
      <c r="A5" s="17">
        <v>1</v>
      </c>
      <c r="B5" s="12" t="s">
        <v>9</v>
      </c>
      <c r="C5" s="12" t="s">
        <v>51</v>
      </c>
      <c r="D5" s="13" t="s">
        <v>19</v>
      </c>
      <c r="E5" s="14">
        <v>5</v>
      </c>
      <c r="F5" s="15">
        <v>16500</v>
      </c>
      <c r="G5" s="16">
        <f>E5*F5</f>
        <v>82500</v>
      </c>
      <c r="H5" s="17" t="s">
        <v>20</v>
      </c>
    </row>
    <row r="6" spans="1:8" s="5" customFormat="1" ht="51.75" customHeight="1" x14ac:dyDescent="0.25">
      <c r="A6" s="17">
        <f t="shared" ref="A6:A18" si="0">1+A5</f>
        <v>2</v>
      </c>
      <c r="B6" s="12" t="s">
        <v>28</v>
      </c>
      <c r="C6" s="12" t="s">
        <v>25</v>
      </c>
      <c r="D6" s="13" t="s">
        <v>19</v>
      </c>
      <c r="E6" s="14">
        <v>5</v>
      </c>
      <c r="F6" s="15">
        <v>12600</v>
      </c>
      <c r="G6" s="16">
        <f t="shared" ref="G6:G24" si="1">E6*F6</f>
        <v>63000</v>
      </c>
      <c r="H6" s="17" t="s">
        <v>20</v>
      </c>
    </row>
    <row r="7" spans="1:8" s="5" customFormat="1" ht="51.75" customHeight="1" x14ac:dyDescent="0.25">
      <c r="A7" s="17">
        <f t="shared" si="0"/>
        <v>3</v>
      </c>
      <c r="B7" s="12" t="s">
        <v>29</v>
      </c>
      <c r="C7" s="12" t="s">
        <v>26</v>
      </c>
      <c r="D7" s="13" t="s">
        <v>19</v>
      </c>
      <c r="E7" s="14">
        <v>5</v>
      </c>
      <c r="F7" s="15">
        <v>10385</v>
      </c>
      <c r="G7" s="16">
        <f t="shared" si="1"/>
        <v>51925</v>
      </c>
      <c r="H7" s="17" t="s">
        <v>20</v>
      </c>
    </row>
    <row r="8" spans="1:8" s="5" customFormat="1" ht="45.75" customHeight="1" x14ac:dyDescent="0.25">
      <c r="A8" s="17">
        <f t="shared" si="0"/>
        <v>4</v>
      </c>
      <c r="B8" s="12" t="s">
        <v>30</v>
      </c>
      <c r="C8" s="12" t="s">
        <v>27</v>
      </c>
      <c r="D8" s="13" t="s">
        <v>19</v>
      </c>
      <c r="E8" s="14">
        <v>5</v>
      </c>
      <c r="F8" s="15">
        <v>14500</v>
      </c>
      <c r="G8" s="16">
        <f t="shared" si="1"/>
        <v>72500</v>
      </c>
      <c r="H8" s="17" t="s">
        <v>20</v>
      </c>
    </row>
    <row r="9" spans="1:8" s="5" customFormat="1" ht="69.75" customHeight="1" x14ac:dyDescent="0.25">
      <c r="A9" s="17">
        <f t="shared" si="0"/>
        <v>5</v>
      </c>
      <c r="B9" s="12" t="s">
        <v>10</v>
      </c>
      <c r="C9" s="12" t="s">
        <v>21</v>
      </c>
      <c r="D9" s="13" t="s">
        <v>19</v>
      </c>
      <c r="E9" s="14">
        <v>5</v>
      </c>
      <c r="F9" s="15">
        <v>75000</v>
      </c>
      <c r="G9" s="16">
        <f t="shared" si="1"/>
        <v>375000</v>
      </c>
      <c r="H9" s="17" t="s">
        <v>20</v>
      </c>
    </row>
    <row r="10" spans="1:8" s="5" customFormat="1" ht="63.75" customHeight="1" x14ac:dyDescent="0.25">
      <c r="A10" s="17">
        <f t="shared" si="0"/>
        <v>6</v>
      </c>
      <c r="B10" s="12" t="s">
        <v>11</v>
      </c>
      <c r="C10" s="12" t="s">
        <v>22</v>
      </c>
      <c r="D10" s="13" t="s">
        <v>19</v>
      </c>
      <c r="E10" s="14">
        <v>9</v>
      </c>
      <c r="F10" s="15">
        <v>110000</v>
      </c>
      <c r="G10" s="16">
        <f t="shared" si="1"/>
        <v>990000</v>
      </c>
      <c r="H10" s="17" t="s">
        <v>20</v>
      </c>
    </row>
    <row r="11" spans="1:8" s="5" customFormat="1" ht="70.5" customHeight="1" x14ac:dyDescent="0.25">
      <c r="A11" s="17">
        <f t="shared" si="0"/>
        <v>7</v>
      </c>
      <c r="B11" s="12" t="s">
        <v>12</v>
      </c>
      <c r="C11" s="12" t="s">
        <v>23</v>
      </c>
      <c r="D11" s="13" t="s">
        <v>19</v>
      </c>
      <c r="E11" s="14">
        <v>2</v>
      </c>
      <c r="F11" s="15">
        <v>15750</v>
      </c>
      <c r="G11" s="16">
        <f t="shared" si="1"/>
        <v>31500</v>
      </c>
      <c r="H11" s="17" t="s">
        <v>20</v>
      </c>
    </row>
    <row r="12" spans="1:8" s="5" customFormat="1" ht="60" customHeight="1" x14ac:dyDescent="0.25">
      <c r="A12" s="17">
        <f t="shared" si="0"/>
        <v>8</v>
      </c>
      <c r="B12" s="12" t="s">
        <v>13</v>
      </c>
      <c r="C12" s="12" t="s">
        <v>31</v>
      </c>
      <c r="D12" s="13" t="s">
        <v>19</v>
      </c>
      <c r="E12" s="14">
        <v>2</v>
      </c>
      <c r="F12" s="15">
        <v>10500</v>
      </c>
      <c r="G12" s="16">
        <f t="shared" si="1"/>
        <v>21000</v>
      </c>
      <c r="H12" s="17" t="s">
        <v>20</v>
      </c>
    </row>
    <row r="13" spans="1:8" s="5" customFormat="1" ht="78.75" customHeight="1" x14ac:dyDescent="0.25">
      <c r="A13" s="17">
        <f t="shared" si="0"/>
        <v>9</v>
      </c>
      <c r="B13" s="12" t="s">
        <v>14</v>
      </c>
      <c r="C13" s="12" t="s">
        <v>32</v>
      </c>
      <c r="D13" s="13" t="s">
        <v>19</v>
      </c>
      <c r="E13" s="14">
        <v>2</v>
      </c>
      <c r="F13" s="15">
        <v>15750</v>
      </c>
      <c r="G13" s="16">
        <f t="shared" si="1"/>
        <v>31500</v>
      </c>
      <c r="H13" s="17" t="s">
        <v>20</v>
      </c>
    </row>
    <row r="14" spans="1:8" s="5" customFormat="1" ht="39" customHeight="1" x14ac:dyDescent="0.25">
      <c r="A14" s="17">
        <f t="shared" si="0"/>
        <v>10</v>
      </c>
      <c r="B14" s="12" t="s">
        <v>15</v>
      </c>
      <c r="C14" s="12" t="s">
        <v>33</v>
      </c>
      <c r="D14" s="13" t="s">
        <v>19</v>
      </c>
      <c r="E14" s="14">
        <v>1</v>
      </c>
      <c r="F14" s="15">
        <v>12500</v>
      </c>
      <c r="G14" s="16">
        <f t="shared" si="1"/>
        <v>12500</v>
      </c>
      <c r="H14" s="17" t="s">
        <v>20</v>
      </c>
    </row>
    <row r="15" spans="1:8" s="5" customFormat="1" ht="39" customHeight="1" x14ac:dyDescent="0.25">
      <c r="A15" s="17">
        <f t="shared" si="0"/>
        <v>11</v>
      </c>
      <c r="B15" s="12" t="s">
        <v>16</v>
      </c>
      <c r="C15" s="12" t="s">
        <v>34</v>
      </c>
      <c r="D15" s="13" t="s">
        <v>19</v>
      </c>
      <c r="E15" s="14">
        <v>1</v>
      </c>
      <c r="F15" s="15">
        <v>239000</v>
      </c>
      <c r="G15" s="16">
        <f t="shared" si="1"/>
        <v>239000</v>
      </c>
      <c r="H15" s="17" t="s">
        <v>20</v>
      </c>
    </row>
    <row r="16" spans="1:8" s="5" customFormat="1" ht="39" customHeight="1" x14ac:dyDescent="0.25">
      <c r="A16" s="17">
        <f t="shared" si="0"/>
        <v>12</v>
      </c>
      <c r="B16" s="12" t="s">
        <v>36</v>
      </c>
      <c r="C16" s="12" t="s">
        <v>35</v>
      </c>
      <c r="D16" s="13" t="s">
        <v>19</v>
      </c>
      <c r="E16" s="14">
        <v>1</v>
      </c>
      <c r="F16" s="15">
        <v>16000</v>
      </c>
      <c r="G16" s="16">
        <f t="shared" si="1"/>
        <v>16000</v>
      </c>
      <c r="H16" s="17" t="s">
        <v>20</v>
      </c>
    </row>
    <row r="17" spans="1:8" s="5" customFormat="1" ht="40.5" customHeight="1" x14ac:dyDescent="0.25">
      <c r="A17" s="17">
        <f t="shared" si="0"/>
        <v>13</v>
      </c>
      <c r="B17" s="12" t="s">
        <v>17</v>
      </c>
      <c r="C17" s="12" t="s">
        <v>37</v>
      </c>
      <c r="D17" s="13" t="s">
        <v>19</v>
      </c>
      <c r="E17" s="14">
        <v>1</v>
      </c>
      <c r="F17" s="15">
        <v>12800</v>
      </c>
      <c r="G17" s="16">
        <f t="shared" si="1"/>
        <v>12800</v>
      </c>
      <c r="H17" s="17" t="s">
        <v>20</v>
      </c>
    </row>
    <row r="18" spans="1:8" ht="48" customHeight="1" x14ac:dyDescent="0.25">
      <c r="A18" s="17">
        <f t="shared" si="0"/>
        <v>14</v>
      </c>
      <c r="B18" s="12" t="s">
        <v>18</v>
      </c>
      <c r="C18" s="12" t="s">
        <v>39</v>
      </c>
      <c r="D18" s="13" t="s">
        <v>38</v>
      </c>
      <c r="E18" s="14">
        <v>6</v>
      </c>
      <c r="F18" s="15">
        <v>18375</v>
      </c>
      <c r="G18" s="16">
        <f t="shared" si="1"/>
        <v>110250</v>
      </c>
      <c r="H18" s="17" t="s">
        <v>20</v>
      </c>
    </row>
    <row r="19" spans="1:8" ht="46.5" customHeight="1" x14ac:dyDescent="0.25">
      <c r="A19" s="22">
        <v>15</v>
      </c>
      <c r="B19" s="12" t="s">
        <v>40</v>
      </c>
      <c r="C19" s="23" t="s">
        <v>41</v>
      </c>
      <c r="D19" s="13" t="s">
        <v>19</v>
      </c>
      <c r="E19" s="22">
        <v>4</v>
      </c>
      <c r="F19" s="24">
        <v>28000</v>
      </c>
      <c r="G19" s="22">
        <f t="shared" si="1"/>
        <v>112000</v>
      </c>
      <c r="H19" s="17" t="s">
        <v>20</v>
      </c>
    </row>
    <row r="20" spans="1:8" ht="57.75" customHeight="1" x14ac:dyDescent="0.25">
      <c r="A20" s="22">
        <v>16</v>
      </c>
      <c r="B20" s="12" t="s">
        <v>42</v>
      </c>
      <c r="C20" s="23" t="s">
        <v>43</v>
      </c>
      <c r="D20" s="13" t="s">
        <v>19</v>
      </c>
      <c r="E20" s="22">
        <v>4</v>
      </c>
      <c r="F20" s="24">
        <v>110000</v>
      </c>
      <c r="G20" s="22">
        <f t="shared" si="1"/>
        <v>440000</v>
      </c>
      <c r="H20" s="17" t="s">
        <v>20</v>
      </c>
    </row>
    <row r="21" spans="1:8" ht="60.75" customHeight="1" x14ac:dyDescent="0.25">
      <c r="A21" s="22">
        <v>17</v>
      </c>
      <c r="B21" s="12" t="s">
        <v>45</v>
      </c>
      <c r="C21" s="23" t="s">
        <v>44</v>
      </c>
      <c r="D21" s="13" t="s">
        <v>19</v>
      </c>
      <c r="E21" s="22">
        <v>4</v>
      </c>
      <c r="F21" s="24">
        <v>110000</v>
      </c>
      <c r="G21" s="22">
        <f t="shared" si="1"/>
        <v>440000</v>
      </c>
      <c r="H21" s="17" t="s">
        <v>20</v>
      </c>
    </row>
    <row r="22" spans="1:8" ht="42.75" customHeight="1" x14ac:dyDescent="0.25">
      <c r="A22" s="22">
        <v>18</v>
      </c>
      <c r="B22" s="12" t="s">
        <v>46</v>
      </c>
      <c r="C22" s="12" t="s">
        <v>24</v>
      </c>
      <c r="D22" s="13" t="s">
        <v>19</v>
      </c>
      <c r="E22" s="22">
        <v>4</v>
      </c>
      <c r="F22" s="24">
        <v>16500</v>
      </c>
      <c r="G22" s="22">
        <f t="shared" si="1"/>
        <v>66000</v>
      </c>
      <c r="H22" s="17" t="s">
        <v>20</v>
      </c>
    </row>
    <row r="23" spans="1:8" ht="53.25" customHeight="1" x14ac:dyDescent="0.25">
      <c r="A23" s="22">
        <v>19</v>
      </c>
      <c r="B23" s="12" t="s">
        <v>47</v>
      </c>
      <c r="C23" s="23" t="s">
        <v>49</v>
      </c>
      <c r="D23" s="13" t="s">
        <v>19</v>
      </c>
      <c r="E23" s="22">
        <v>4</v>
      </c>
      <c r="F23" s="24">
        <v>20250</v>
      </c>
      <c r="G23" s="22">
        <f t="shared" si="1"/>
        <v>81000</v>
      </c>
      <c r="H23" s="17" t="s">
        <v>20</v>
      </c>
    </row>
    <row r="24" spans="1:8" ht="81.75" customHeight="1" x14ac:dyDescent="0.25">
      <c r="A24" s="22">
        <v>20</v>
      </c>
      <c r="B24" s="12" t="s">
        <v>48</v>
      </c>
      <c r="C24" s="23" t="s">
        <v>50</v>
      </c>
      <c r="D24" s="13" t="s">
        <v>19</v>
      </c>
      <c r="E24" s="22">
        <v>4</v>
      </c>
      <c r="F24" s="24">
        <v>15750</v>
      </c>
      <c r="G24" s="22">
        <f t="shared" si="1"/>
        <v>63000</v>
      </c>
      <c r="H24" s="17" t="s">
        <v>20</v>
      </c>
    </row>
  </sheetData>
  <mergeCells count="1">
    <mergeCell ref="F1:G1"/>
  </mergeCells>
  <pageMargins left="0.34" right="0.19" top="0.41" bottom="0.42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№1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2021-02-12T06:46:04Z</cp:lastPrinted>
  <dcterms:created xsi:type="dcterms:W3CDTF">2015-05-13T10:59:41Z</dcterms:created>
  <dcterms:modified xsi:type="dcterms:W3CDTF">2021-02-12T06:47:30Z</dcterms:modified>
</cp:coreProperties>
</file>