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15600" windowHeight="9990"/>
  </bookViews>
  <sheets>
    <sheet name="Прил 1" sheetId="1" r:id="rId1"/>
    <sheet name="Лист1" sheetId="2" r:id="rId2"/>
  </sheets>
  <definedNames>
    <definedName name="_GoBack" localSheetId="0">'Прил 1'!#REF!</definedName>
  </definedNames>
  <calcPr calcId="124519"/>
</workbook>
</file>

<file path=xl/calcChain.xml><?xml version="1.0" encoding="utf-8"?>
<calcChain xmlns="http://schemas.openxmlformats.org/spreadsheetml/2006/main">
  <c r="G8" i="1"/>
  <c r="G6"/>
  <c r="G7"/>
</calcChain>
</file>

<file path=xl/sharedStrings.xml><?xml version="1.0" encoding="utf-8"?>
<sst xmlns="http://schemas.openxmlformats.org/spreadsheetml/2006/main" count="23" uniqueCount="19">
  <si>
    <t>Приложение №1</t>
  </si>
  <si>
    <t>№ лота</t>
  </si>
  <si>
    <t xml:space="preserve">    Международное непатентованное название   изделий медицинского назначения</t>
  </si>
  <si>
    <t>Краткая техническая спецификация, форма выпуска, дозировка*</t>
  </si>
  <si>
    <t>Единица измерения</t>
  </si>
  <si>
    <t>Цена, тенге</t>
  </si>
  <si>
    <t>Количество</t>
  </si>
  <si>
    <t>Сумма, тенге</t>
  </si>
  <si>
    <t>Срок и место поставки</t>
  </si>
  <si>
    <t>*Полная техническая спецификация отражена в Приложение №2</t>
  </si>
  <si>
    <t>наб</t>
  </si>
  <si>
    <t xml:space="preserve">Коммунальное государственное  казенное предприятие «Кызылординский областной центр по профилактике и борьбе со СПИДом» УЗКО, г.Кызылорда, ул.Шукурова 52А. Согласно заявке заказчика. </t>
  </si>
  <si>
    <t>Тест-система иммуноферментная для выявления антител к вирусам иммунодефицита человека I  и II типов  в сыворотке и плазме крови человека на 96 определнии</t>
  </si>
  <si>
    <t>Тест-система иммуноферментная для выявления антител к вирусам иммунодефицита человека I  и II типов  в сыворотке и плазме крови человека на 192 определении</t>
  </si>
  <si>
    <t>Тест система иммуноферментная для определения антител к ВИЧ 1 типа, 2 типа, группы 0 и антиген ВИЧ р24 в сыворотке или плазме крови человека (96 определений) для ДЭН</t>
  </si>
  <si>
    <t xml:space="preserve">«Сэндвич »- вариантИФА, двухстадийный. Представляет собой набор, основой которого является  выевление суммарных антител к ВИЧ1,2,0   иммобилизованные на поверхности лунок планшета и входящими в состав  конъюгата.  . Один набор рассчитан на проведения 96 анализов, включая контроли. Возможны 12 независимых  постановок ИФА, при каждой из которых  5лунок  используют для  постановки контролей. Набор содержит все необходимые для проведения  анализа реагенты кроме дистиллированной воды.
Чувствительность и специфичность к  антителам   -100%.
Срок годности набора -18 месяцев со дня выпуска. Остаточный срок годности на момент поставки для лекарственных средств, профилактических (иммунобиологических, диагностических, дезинфицирующих) препаратов и изделии медицинского назначения, имеющих общий срок годности менее двух лет, должен составлять не менее 50% от общего срока годности на момент поставки 
</t>
  </si>
  <si>
    <t xml:space="preserve">
Техническая характеристика  тест систем на 2018 год
</t>
  </si>
  <si>
    <t xml:space="preserve">Формат теста –не менее 192 определений (стрипированный)
Количество анализируемого образца - не более 100 мкл
Чувствительность и специфичность набора реагентов к (ВИЧ-1 и ВИЧ-2)  -100%
Время реакции, не более 2-х часов общего времени инкубации 
Стабильность приготовленного рабочего промывочного раствора в не менее 3 дней при хранении при температуре от 2 до 8 °С в герметично укупоренной емкости. 
Стабильность рабочего раствора коньюгата-1 стабилен не менее 12 ч месте при температуре от 18 до 24 °С в защищенном от света.
Стабильность рабочего раствора конъюгата-2 стабилен не менее 12 ч при температуре от 18 до 24 °С в защищенном от света месте.
учет результатов при основном фильтре 450 нм и референс-фильтре 620-700 нм, используя ридер. Допустим учет результатов при одной длине волны 450 нм
Срок годности  тест-системы не менее 24 месяцев  
Возможность проведения 192 (два разборных планшета) определений, включая контрольные, предназначен для ручной постановки с возможностью дробного (по одному стрипу) использования набора или для одновременной постановки 192 (96 х 2) определений на полуавтоматических анализаторах для иммуноферментного анализа открытого типа;
Наличие спектрофотометрической верификации этапов проведения анализа
Наличие регистрационного удостоверения РК
</t>
  </si>
  <si>
    <t xml:space="preserve">Формат теста –не менее 96 определений (стрипированный)
Количество анализируемого образца - не более 100 мкл
Чувствительность и специфичность набора реагентов к (ВИЧ-1 и ВИЧ-2)  -100%
Время реакции, не более 2-х часов общего времени инкубации
Стабильность приготовленного рабочего промывочного раствора в не менее 3 дней при хранении при температуре от 2 до 8 °С в герметично укупоренной емкости. 
Стабильность рабочего раствора коньюгата-1 стабилен не менее 12 ч месте при температуре от 18 до 24 °С в защищенном от света.
Стабильность рабочего раствора конъюгата-2 стабилен не менее 12 ч при температуре от 18 до 24 °С в защищенном от света месте.
учет результатов при основном фильтре 450 нм и референс-фильтре 620-700 нм, используя ридер. Допустим учет результатов при одной длине волны 450 нм
Срок годности  тест-системы не менее 24 месяцев  
Возможность проведения 96 (один разборный планшет) определений, включая контрольные, предназначен для ручной постановки с возможностью дробного (по одному стрипу) использования набора или для одновременной постановки 96 определений на полуавтоматических анализаторах для иммуноферментного анализа открытого типа
Наличие спектрофотометрической верификации этапов проведения анализа
Наличие регистрационного удостоверения РК
</t>
  </si>
</sst>
</file>

<file path=xl/styles.xml><?xml version="1.0" encoding="utf-8"?>
<styleSheet xmlns="http://schemas.openxmlformats.org/spreadsheetml/2006/main">
  <numFmts count="1">
    <numFmt numFmtId="164" formatCode="0.0"/>
  </numFmts>
  <fonts count="13">
    <font>
      <sz val="11"/>
      <color theme="1"/>
      <name val="Calibri"/>
      <family val="2"/>
      <scheme val="minor"/>
    </font>
    <font>
      <sz val="9"/>
      <name val="Times New Roman"/>
      <family val="1"/>
      <charset val="204"/>
    </font>
    <font>
      <b/>
      <sz val="9"/>
      <name val="Times New Roman"/>
      <family val="1"/>
      <charset val="204"/>
    </font>
    <font>
      <sz val="10"/>
      <name val="Arial"/>
      <family val="2"/>
      <charset val="204"/>
    </font>
    <font>
      <sz val="10"/>
      <name val="Times New Roman"/>
      <family val="1"/>
      <charset val="204"/>
    </font>
    <font>
      <b/>
      <sz val="12"/>
      <color indexed="8"/>
      <name val="Times New Roman"/>
      <family val="1"/>
      <charset val="204"/>
    </font>
    <font>
      <sz val="12"/>
      <color indexed="8"/>
      <name val="Calibri"/>
      <family val="2"/>
    </font>
    <font>
      <sz val="12"/>
      <color indexed="8"/>
      <name val="Times New Roman"/>
      <family val="1"/>
      <charset val="204"/>
    </font>
    <font>
      <b/>
      <sz val="10"/>
      <name val="Times New Roman"/>
      <family val="1"/>
      <charset val="204"/>
    </font>
    <font>
      <sz val="8"/>
      <name val="Times New Roman"/>
      <family val="1"/>
      <charset val="204"/>
    </font>
    <font>
      <b/>
      <sz val="8"/>
      <name val="Times New Roman"/>
      <family val="1"/>
      <charset val="204"/>
    </font>
    <font>
      <sz val="8"/>
      <color indexed="8"/>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52">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Fill="1" applyAlignment="1">
      <alignment horizontal="center" vertical="center" wrapText="1"/>
    </xf>
    <xf numFmtId="0" fontId="4" fillId="0" borderId="0" xfId="0" applyFont="1" applyFill="1" applyAlignment="1">
      <alignment vertical="top" wrapText="1"/>
    </xf>
    <xf numFmtId="4" fontId="1" fillId="0" borderId="0" xfId="0" applyNumberFormat="1" applyFont="1" applyAlignment="1">
      <alignment horizontal="right" vertical="center"/>
    </xf>
    <xf numFmtId="0" fontId="6" fillId="0" borderId="0" xfId="0" applyFont="1"/>
    <xf numFmtId="0" fontId="7" fillId="0" borderId="0" xfId="0" applyFont="1"/>
    <xf numFmtId="0" fontId="5" fillId="0" borderId="0" xfId="0" applyFont="1" applyAlignment="1">
      <alignment horizontal="center"/>
    </xf>
    <xf numFmtId="0" fontId="8" fillId="0" borderId="1" xfId="0" applyFont="1" applyFill="1" applyBorder="1" applyAlignment="1">
      <alignment vertical="center" wrapText="1"/>
    </xf>
    <xf numFmtId="0" fontId="8" fillId="0" borderId="1" xfId="1" applyFont="1" applyFill="1" applyBorder="1" applyAlignment="1" applyProtection="1">
      <alignment vertical="center" wrapText="1" shrinkToFit="1"/>
      <protection locked="0"/>
    </xf>
    <xf numFmtId="4" fontId="8"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3" fontId="8" fillId="0" borderId="1" xfId="0" applyNumberFormat="1" applyFont="1" applyFill="1" applyBorder="1" applyAlignment="1">
      <alignment vertical="center" wrapText="1"/>
    </xf>
    <xf numFmtId="0" fontId="8" fillId="0" borderId="1" xfId="1" applyNumberFormat="1" applyFont="1" applyFill="1" applyBorder="1" applyAlignment="1" applyProtection="1">
      <alignment vertical="center" wrapText="1" shrinkToFit="1"/>
      <protection locked="0"/>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1" fillId="0" borderId="0" xfId="0" applyFont="1" applyBorder="1" applyAlignment="1">
      <alignment horizontal="lef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0" xfId="0" applyFont="1" applyBorder="1"/>
    <xf numFmtId="0" fontId="1" fillId="0" borderId="0" xfId="0" applyNumberFormat="1" applyFont="1" applyFill="1" applyAlignment="1">
      <alignment horizontal="center" vertical="center"/>
    </xf>
    <xf numFmtId="0" fontId="4" fillId="2" borderId="0" xfId="0" applyFont="1" applyFill="1" applyBorder="1" applyAlignment="1">
      <alignment vertical="center" wrapText="1"/>
    </xf>
    <xf numFmtId="0" fontId="4" fillId="2" borderId="0" xfId="0" applyFont="1" applyFill="1" applyAlignment="1">
      <alignment vertical="top" wrapText="1"/>
    </xf>
    <xf numFmtId="0" fontId="1" fillId="0" borderId="0" xfId="0" applyFont="1" applyAlignment="1">
      <alignment horizontal="right" vertical="center"/>
    </xf>
    <xf numFmtId="0" fontId="8" fillId="2" borderId="1" xfId="0" applyNumberFormat="1" applyFont="1" applyFill="1" applyBorder="1" applyAlignment="1">
      <alignment vertical="center" wrapText="1"/>
    </xf>
    <xf numFmtId="0" fontId="1" fillId="2" borderId="0" xfId="0" applyNumberFormat="1" applyFont="1" applyFill="1" applyAlignment="1">
      <alignment horizontal="center" vertical="center"/>
    </xf>
    <xf numFmtId="0" fontId="7" fillId="2" borderId="0" xfId="0" applyNumberFormat="1" applyFont="1" applyFill="1"/>
    <xf numFmtId="0" fontId="9" fillId="0" borderId="0" xfId="0" applyFont="1" applyAlignment="1">
      <alignment horizontal="left" vertical="top"/>
    </xf>
    <xf numFmtId="0" fontId="10" fillId="0" borderId="1" xfId="1" applyFont="1" applyFill="1" applyBorder="1" applyAlignment="1" applyProtection="1">
      <alignment vertical="top" wrapText="1" shrinkToFit="1"/>
      <protection locked="0"/>
    </xf>
    <xf numFmtId="0" fontId="10" fillId="0" borderId="1" xfId="1" applyNumberFormat="1" applyFont="1" applyFill="1" applyBorder="1" applyAlignment="1" applyProtection="1">
      <alignment vertical="top" wrapText="1" shrinkToFit="1"/>
      <protection locked="0"/>
    </xf>
    <xf numFmtId="0" fontId="9" fillId="0" borderId="1" xfId="0" applyFont="1" applyFill="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center" vertical="top"/>
    </xf>
    <xf numFmtId="3" fontId="10" fillId="0" borderId="1" xfId="0" applyNumberFormat="1" applyFont="1" applyFill="1" applyBorder="1" applyAlignment="1">
      <alignment vertical="top" wrapText="1"/>
    </xf>
    <xf numFmtId="0" fontId="11" fillId="0" borderId="0" xfId="0" applyFont="1" applyAlignment="1">
      <alignment horizontal="center" vertical="top"/>
    </xf>
    <xf numFmtId="0" fontId="8" fillId="0" borderId="0" xfId="0" applyFont="1" applyAlignment="1">
      <alignment horizontal="left" vertical="top" wrapText="1"/>
    </xf>
    <xf numFmtId="0" fontId="4" fillId="0" borderId="1" xfId="0" applyFont="1" applyFill="1" applyBorder="1" applyAlignment="1">
      <alignment vertical="top" wrapText="1"/>
    </xf>
    <xf numFmtId="0" fontId="12"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left" wrapText="1"/>
    </xf>
    <xf numFmtId="4" fontId="4" fillId="0" borderId="0" xfId="0" applyNumberFormat="1" applyFont="1" applyFill="1" applyAlignment="1">
      <alignment vertical="top"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2" fontId="4" fillId="0" borderId="1" xfId="0" applyNumberFormat="1" applyFont="1" applyFill="1" applyBorder="1" applyAlignment="1">
      <alignment vertical="top" wrapText="1"/>
    </xf>
    <xf numFmtId="0" fontId="4" fillId="0" borderId="1" xfId="0" applyFont="1" applyFill="1" applyBorder="1" applyAlignment="1">
      <alignment horizontal="center" vertical="top" wrapText="1"/>
    </xf>
    <xf numFmtId="0" fontId="9" fillId="0"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horizontal="right" vertical="center"/>
    </xf>
    <xf numFmtId="0" fontId="5" fillId="0" borderId="0" xfId="0" applyFont="1" applyAlignment="1">
      <alignment horizontal="center"/>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2752725</xdr:colOff>
      <xdr:row>4</xdr:row>
      <xdr:rowOff>85725</xdr:rowOff>
    </xdr:from>
    <xdr:to>
      <xdr:col>2</xdr:col>
      <xdr:colOff>2752725</xdr:colOff>
      <xdr:row>10</xdr:row>
      <xdr:rowOff>2305050</xdr:rowOff>
    </xdr:to>
    <xdr:sp macro="" textlink="">
      <xdr:nvSpPr>
        <xdr:cNvPr id="2" name="Text Box 2"/>
        <xdr:cNvSpPr txBox="1">
          <a:spLocks noChangeArrowheads="1"/>
        </xdr:cNvSpPr>
      </xdr:nvSpPr>
      <xdr:spPr bwMode="auto">
        <a:xfrm>
          <a:off x="4905375" y="1466850"/>
          <a:ext cx="0" cy="18945225"/>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2667000</xdr:colOff>
      <xdr:row>86</xdr:row>
      <xdr:rowOff>38100</xdr:rowOff>
    </xdr:to>
    <xdr:sp macro="" textlink="">
      <xdr:nvSpPr>
        <xdr:cNvPr id="3" name="Text Box 2"/>
        <xdr:cNvSpPr txBox="1">
          <a:spLocks noChangeArrowheads="1"/>
        </xdr:cNvSpPr>
      </xdr:nvSpPr>
      <xdr:spPr bwMode="auto">
        <a:xfrm>
          <a:off x="4819650" y="5857875"/>
          <a:ext cx="0" cy="3590925"/>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2800350</xdr:colOff>
      <xdr:row>67</xdr:row>
      <xdr:rowOff>133350</xdr:rowOff>
    </xdr:to>
    <xdr:sp macro="" textlink="">
      <xdr:nvSpPr>
        <xdr:cNvPr id="4" name="Text Box 2"/>
        <xdr:cNvSpPr txBox="1">
          <a:spLocks noChangeArrowheads="1"/>
        </xdr:cNvSpPr>
      </xdr:nvSpPr>
      <xdr:spPr bwMode="auto">
        <a:xfrm>
          <a:off x="4819650" y="5857875"/>
          <a:ext cx="133350" cy="742950"/>
        </a:xfrm>
        <a:prstGeom prst="rect">
          <a:avLst/>
        </a:prstGeom>
        <a:noFill/>
        <a:ln w="9525">
          <a:noFill/>
          <a:miter lim="800000"/>
          <a:headEnd/>
          <a:tailEnd/>
        </a:ln>
      </xdr:spPr>
    </xdr:sp>
    <xdr:clientData/>
  </xdr:twoCellAnchor>
  <xdr:twoCellAnchor editAs="oneCell">
    <xdr:from>
      <xdr:col>2</xdr:col>
      <xdr:colOff>2667000</xdr:colOff>
      <xdr:row>63</xdr:row>
      <xdr:rowOff>0</xdr:rowOff>
    </xdr:from>
    <xdr:to>
      <xdr:col>2</xdr:col>
      <xdr:colOff>2800350</xdr:colOff>
      <xdr:row>67</xdr:row>
      <xdr:rowOff>133350</xdr:rowOff>
    </xdr:to>
    <xdr:sp macro="" textlink="">
      <xdr:nvSpPr>
        <xdr:cNvPr id="5" name="Text Box 2"/>
        <xdr:cNvSpPr txBox="1">
          <a:spLocks noChangeArrowheads="1"/>
        </xdr:cNvSpPr>
      </xdr:nvSpPr>
      <xdr:spPr bwMode="auto">
        <a:xfrm>
          <a:off x="4819650" y="5857875"/>
          <a:ext cx="133350" cy="7429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6</xdr:row>
      <xdr:rowOff>142875</xdr:rowOff>
    </xdr:to>
    <xdr:sp macro="" textlink="">
      <xdr:nvSpPr>
        <xdr:cNvPr id="2" name="Text Box 2"/>
        <xdr:cNvSpPr txBox="1">
          <a:spLocks noChangeArrowheads="1"/>
        </xdr:cNvSpPr>
      </xdr:nvSpPr>
      <xdr:spPr bwMode="auto">
        <a:xfrm>
          <a:off x="4905375" y="1457325"/>
          <a:ext cx="0" cy="18154650"/>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29</xdr:row>
      <xdr:rowOff>0</xdr:rowOff>
    </xdr:to>
    <xdr:sp macro="" textlink="">
      <xdr:nvSpPr>
        <xdr:cNvPr id="3" name="Text Box 2"/>
        <xdr:cNvSpPr txBox="1">
          <a:spLocks noChangeArrowheads="1"/>
        </xdr:cNvSpPr>
      </xdr:nvSpPr>
      <xdr:spPr bwMode="auto">
        <a:xfrm>
          <a:off x="4819650" y="165306375"/>
          <a:ext cx="0" cy="3590925"/>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5</xdr:row>
      <xdr:rowOff>133350</xdr:rowOff>
    </xdr:to>
    <xdr:sp macro="" textlink="">
      <xdr:nvSpPr>
        <xdr:cNvPr id="4" name="Text Box 2"/>
        <xdr:cNvSpPr txBox="1">
          <a:spLocks noChangeArrowheads="1"/>
        </xdr:cNvSpPr>
      </xdr:nvSpPr>
      <xdr:spPr bwMode="auto">
        <a:xfrm>
          <a:off x="4819650" y="165306375"/>
          <a:ext cx="133350" cy="742950"/>
        </a:xfrm>
        <a:prstGeom prst="rect">
          <a:avLst/>
        </a:prstGeom>
        <a:noFill/>
        <a:ln w="9525">
          <a:noFill/>
          <a:miter lim="800000"/>
          <a:headEnd/>
          <a:tailEnd/>
        </a:ln>
      </xdr:spPr>
    </xdr:sp>
    <xdr:clientData/>
  </xdr:twoCellAnchor>
  <xdr:twoCellAnchor editAs="oneCell">
    <xdr:from>
      <xdr:col>2</xdr:col>
      <xdr:colOff>0</xdr:colOff>
      <xdr:row>0</xdr:row>
      <xdr:rowOff>0</xdr:rowOff>
    </xdr:from>
    <xdr:to>
      <xdr:col>2</xdr:col>
      <xdr:colOff>0</xdr:colOff>
      <xdr:row>5</xdr:row>
      <xdr:rowOff>133350</xdr:rowOff>
    </xdr:to>
    <xdr:sp macro="" textlink="">
      <xdr:nvSpPr>
        <xdr:cNvPr id="5" name="Text Box 2"/>
        <xdr:cNvSpPr txBox="1">
          <a:spLocks noChangeArrowheads="1"/>
        </xdr:cNvSpPr>
      </xdr:nvSpPr>
      <xdr:spPr bwMode="auto">
        <a:xfrm>
          <a:off x="4819650" y="165306375"/>
          <a:ext cx="133350" cy="7429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I69"/>
  <sheetViews>
    <sheetView tabSelected="1" workbookViewId="0">
      <selection activeCell="A5" sqref="A5"/>
    </sheetView>
  </sheetViews>
  <sheetFormatPr defaultRowHeight="12"/>
  <cols>
    <col min="1" max="1" width="5.5703125" style="1" customWidth="1"/>
    <col min="2" max="2" width="17.42578125" style="2" customWidth="1"/>
    <col min="3" max="3" width="52.5703125" style="29" customWidth="1"/>
    <col min="4" max="4" width="5.85546875" style="1" customWidth="1"/>
    <col min="5" max="5" width="10.5703125" style="3" customWidth="1"/>
    <col min="6" max="6" width="10.42578125" style="27" customWidth="1"/>
    <col min="7" max="7" width="13.140625" style="3" customWidth="1"/>
    <col min="8" max="8" width="20.85546875" style="34" customWidth="1"/>
    <col min="9" max="9" width="9.140625" style="18"/>
    <col min="10" max="16384" width="9.140625" style="2"/>
  </cols>
  <sheetData>
    <row r="2" spans="1:9" ht="38.25">
      <c r="C2" s="37" t="s">
        <v>16</v>
      </c>
      <c r="F2" s="50" t="s">
        <v>0</v>
      </c>
      <c r="G2" s="50"/>
    </row>
    <row r="4" spans="1:9" s="4" customFormat="1" ht="72" customHeight="1">
      <c r="A4" s="10" t="s">
        <v>1</v>
      </c>
      <c r="B4" s="11" t="s">
        <v>2</v>
      </c>
      <c r="C4" s="30" t="s">
        <v>3</v>
      </c>
      <c r="D4" s="10" t="s">
        <v>4</v>
      </c>
      <c r="E4" s="12" t="s">
        <v>5</v>
      </c>
      <c r="F4" s="26" t="s">
        <v>6</v>
      </c>
      <c r="G4" s="14" t="s">
        <v>7</v>
      </c>
      <c r="H4" s="35" t="s">
        <v>8</v>
      </c>
      <c r="I4" s="19"/>
    </row>
    <row r="5" spans="1:9" s="4" customFormat="1" ht="12.75">
      <c r="A5" s="13">
        <v>1</v>
      </c>
      <c r="B5" s="15">
        <v>2</v>
      </c>
      <c r="C5" s="31">
        <v>3</v>
      </c>
      <c r="D5" s="13">
        <v>4</v>
      </c>
      <c r="E5" s="15">
        <v>5</v>
      </c>
      <c r="F5" s="26">
        <v>6</v>
      </c>
      <c r="G5" s="15">
        <v>7</v>
      </c>
      <c r="H5" s="31">
        <v>8</v>
      </c>
      <c r="I5" s="19"/>
    </row>
    <row r="6" spans="1:9" s="5" customFormat="1" ht="282" customHeight="1">
      <c r="A6" s="16">
        <v>1</v>
      </c>
      <c r="B6" s="39" t="s">
        <v>12</v>
      </c>
      <c r="C6" s="41" t="s">
        <v>18</v>
      </c>
      <c r="D6" s="16" t="s">
        <v>10</v>
      </c>
      <c r="E6" s="43">
        <v>70</v>
      </c>
      <c r="F6" s="44">
        <v>17000</v>
      </c>
      <c r="G6" s="17">
        <f t="shared" ref="G6:G7" si="0">E6*F6</f>
        <v>1190000</v>
      </c>
      <c r="H6" s="32" t="s">
        <v>11</v>
      </c>
      <c r="I6" s="20"/>
    </row>
    <row r="7" spans="1:9" s="5" customFormat="1" ht="288.75" customHeight="1">
      <c r="A7" s="16">
        <v>2</v>
      </c>
      <c r="B7" s="40" t="s">
        <v>13</v>
      </c>
      <c r="C7" s="32" t="s">
        <v>17</v>
      </c>
      <c r="D7" s="16" t="s">
        <v>10</v>
      </c>
      <c r="E7" s="45">
        <v>72</v>
      </c>
      <c r="F7" s="45">
        <v>24300</v>
      </c>
      <c r="G7" s="17">
        <f t="shared" si="0"/>
        <v>1749600</v>
      </c>
      <c r="H7" s="32" t="s">
        <v>11</v>
      </c>
      <c r="I7" s="20"/>
    </row>
    <row r="8" spans="1:9" s="5" customFormat="1" ht="175.5" customHeight="1">
      <c r="A8" s="16">
        <v>3</v>
      </c>
      <c r="B8" s="49" t="s">
        <v>14</v>
      </c>
      <c r="C8" s="48" t="s">
        <v>15</v>
      </c>
      <c r="D8" s="38" t="s">
        <v>10</v>
      </c>
      <c r="E8" s="47">
        <v>1</v>
      </c>
      <c r="F8" s="47">
        <v>292395</v>
      </c>
      <c r="G8" s="46">
        <f>F8</f>
        <v>292395</v>
      </c>
      <c r="H8" s="32" t="s">
        <v>11</v>
      </c>
    </row>
    <row r="9" spans="1:9" s="5" customFormat="1" ht="211.5" customHeight="1">
      <c r="A9" s="20"/>
      <c r="G9" s="42"/>
    </row>
    <row r="10" spans="1:9" s="5" customFormat="1" ht="284.25" customHeight="1">
      <c r="A10" s="20"/>
    </row>
    <row r="11" spans="1:9" s="5" customFormat="1" ht="223.5" customHeight="1">
      <c r="A11" s="20"/>
    </row>
    <row r="12" spans="1:9" s="5" customFormat="1" ht="205.5" customHeight="1">
      <c r="A12" s="20"/>
    </row>
    <row r="13" spans="1:9" s="5" customFormat="1" ht="285" customHeight="1">
      <c r="A13" s="20"/>
    </row>
    <row r="14" spans="1:9" s="5" customFormat="1" ht="222.75" customHeight="1">
      <c r="A14" s="20"/>
    </row>
    <row r="15" spans="1:9" s="5" customFormat="1" ht="218.25" customHeight="1">
      <c r="A15" s="20"/>
    </row>
    <row r="16" spans="1:9" s="5" customFormat="1" ht="289.5" customHeight="1">
      <c r="A16" s="20"/>
    </row>
    <row r="17" spans="1:1" s="5" customFormat="1" ht="219" customHeight="1">
      <c r="A17" s="20"/>
    </row>
    <row r="18" spans="1:1" s="5" customFormat="1" ht="210.75" customHeight="1">
      <c r="A18" s="20"/>
    </row>
    <row r="19" spans="1:1" s="5" customFormat="1" ht="409.6" customHeight="1">
      <c r="A19" s="20"/>
    </row>
    <row r="20" spans="1:1" s="5" customFormat="1" ht="208.5" customHeight="1">
      <c r="A20" s="20"/>
    </row>
    <row r="21" spans="1:1" s="5" customFormat="1" ht="207.75" customHeight="1">
      <c r="A21" s="20"/>
    </row>
    <row r="22" spans="1:1" s="5" customFormat="1" ht="204.75" customHeight="1">
      <c r="A22" s="20">
        <v>24396000</v>
      </c>
    </row>
    <row r="23" spans="1:1" s="5" customFormat="1" ht="240.75" customHeight="1">
      <c r="A23" s="20"/>
    </row>
    <row r="24" spans="1:1" s="5" customFormat="1" ht="250.5" customHeight="1">
      <c r="A24" s="20"/>
    </row>
    <row r="25" spans="1:1" s="5" customFormat="1" ht="63.75" hidden="1" customHeight="1">
      <c r="A25" s="20"/>
    </row>
    <row r="26" spans="1:1" s="5" customFormat="1" ht="288" hidden="1" customHeight="1">
      <c r="A26" s="20"/>
    </row>
    <row r="27" spans="1:1" s="5" customFormat="1" ht="161.25" hidden="1" customHeight="1">
      <c r="A27" s="20"/>
    </row>
    <row r="28" spans="1:1" s="5" customFormat="1" ht="168.75" hidden="1" customHeight="1">
      <c r="A28" s="20"/>
    </row>
    <row r="29" spans="1:1" s="5" customFormat="1" ht="168.75" hidden="1" customHeight="1">
      <c r="A29" s="20"/>
    </row>
    <row r="30" spans="1:1" s="5" customFormat="1" ht="163.5" hidden="1" customHeight="1">
      <c r="A30" s="20"/>
    </row>
    <row r="31" spans="1:1" s="24" customFormat="1" ht="159" hidden="1" customHeight="1">
      <c r="A31" s="23"/>
    </row>
    <row r="32" spans="1:1" s="5" customFormat="1" ht="165" hidden="1" customHeight="1">
      <c r="A32" s="20"/>
    </row>
    <row r="33" spans="1:1" s="5" customFormat="1" ht="154.5" hidden="1" customHeight="1">
      <c r="A33" s="20"/>
    </row>
    <row r="34" spans="1:1" s="5" customFormat="1" ht="162" hidden="1" customHeight="1">
      <c r="A34" s="20"/>
    </row>
    <row r="35" spans="1:1" s="5" customFormat="1" ht="159" hidden="1" customHeight="1">
      <c r="A35" s="20"/>
    </row>
    <row r="36" spans="1:1" s="5" customFormat="1" ht="159" hidden="1" customHeight="1">
      <c r="A36" s="20"/>
    </row>
    <row r="37" spans="1:1" s="5" customFormat="1" ht="159" hidden="1" customHeight="1">
      <c r="A37" s="20"/>
    </row>
    <row r="38" spans="1:1" s="5" customFormat="1" ht="103.5" customHeight="1">
      <c r="A38" s="20"/>
    </row>
    <row r="39" spans="1:1" s="5" customFormat="1" ht="159" hidden="1" customHeight="1">
      <c r="A39" s="20"/>
    </row>
    <row r="40" spans="1:1" s="5" customFormat="1" ht="159" hidden="1" customHeight="1">
      <c r="A40" s="20"/>
    </row>
    <row r="41" spans="1:1" s="5" customFormat="1" ht="161.25" hidden="1" customHeight="1">
      <c r="A41" s="20"/>
    </row>
    <row r="42" spans="1:1" s="5" customFormat="1" ht="159" hidden="1" customHeight="1">
      <c r="A42" s="20"/>
    </row>
    <row r="43" spans="1:1" s="5" customFormat="1" ht="163.5" hidden="1" customHeight="1">
      <c r="A43" s="20"/>
    </row>
    <row r="44" spans="1:1" s="5" customFormat="1" ht="163.5" hidden="1" customHeight="1">
      <c r="A44" s="20"/>
    </row>
    <row r="45" spans="1:1" s="5" customFormat="1" ht="163.5" hidden="1" customHeight="1">
      <c r="A45" s="20"/>
    </row>
    <row r="46" spans="1:1" s="5" customFormat="1" ht="163.5" hidden="1" customHeight="1">
      <c r="A46" s="20"/>
    </row>
    <row r="47" spans="1:1" s="5" customFormat="1" ht="163.5" hidden="1" customHeight="1">
      <c r="A47" s="20"/>
    </row>
    <row r="48" spans="1:1" s="5" customFormat="1" ht="163.5" hidden="1" customHeight="1">
      <c r="A48" s="20"/>
    </row>
    <row r="49" spans="1:1" s="5" customFormat="1" ht="163.5" hidden="1" customHeight="1">
      <c r="A49" s="20"/>
    </row>
    <row r="50" spans="1:1" s="5" customFormat="1" ht="163.5" customHeight="1">
      <c r="A50" s="20"/>
    </row>
    <row r="51" spans="1:1" s="5" customFormat="1" ht="109.5" customHeight="1">
      <c r="A51" s="20"/>
    </row>
    <row r="52" spans="1:1" s="5" customFormat="1" ht="93" customHeight="1">
      <c r="A52" s="20"/>
    </row>
    <row r="53" spans="1:1" s="5" customFormat="1" ht="107.25" customHeight="1">
      <c r="A53" s="20"/>
    </row>
    <row r="54" spans="1:1" s="5" customFormat="1" ht="114" customHeight="1">
      <c r="A54" s="20"/>
    </row>
    <row r="55" spans="1:1" s="5" customFormat="1" ht="116.25" customHeight="1">
      <c r="A55" s="20"/>
    </row>
    <row r="56" spans="1:1" s="5" customFormat="1" ht="119.25" customHeight="1">
      <c r="A56" s="20"/>
    </row>
    <row r="57" spans="1:1" s="5" customFormat="1" ht="114.75" customHeight="1">
      <c r="A57" s="20"/>
    </row>
    <row r="58" spans="1:1" s="5" customFormat="1" ht="159" hidden="1" customHeight="1">
      <c r="A58" s="20"/>
    </row>
    <row r="59" spans="1:1" s="5" customFormat="1" ht="110.25" customHeight="1">
      <c r="A59" s="20"/>
    </row>
    <row r="60" spans="1:1" s="5" customFormat="1" ht="159" hidden="1" customHeight="1">
      <c r="A60" s="20"/>
    </row>
    <row r="61" spans="1:1" s="24" customFormat="1" ht="159" hidden="1" customHeight="1">
      <c r="A61" s="23"/>
    </row>
    <row r="62" spans="1:1" s="24" customFormat="1" ht="159" customHeight="1">
      <c r="A62" s="23"/>
    </row>
    <row r="63" spans="1:1" s="5" customFormat="1" ht="24.75" customHeight="1">
      <c r="A63" s="20"/>
    </row>
    <row r="65" spans="1:9">
      <c r="B65" s="2" t="s">
        <v>9</v>
      </c>
    </row>
    <row r="66" spans="1:9">
      <c r="G66" s="6"/>
    </row>
    <row r="68" spans="1:9" s="8" customFormat="1" ht="15.75">
      <c r="A68" s="51"/>
      <c r="B68" s="51"/>
      <c r="C68" s="51"/>
      <c r="D68" s="7"/>
      <c r="E68" s="9"/>
      <c r="F68" s="28"/>
      <c r="H68" s="36"/>
      <c r="I68" s="21"/>
    </row>
    <row r="69" spans="1:9">
      <c r="C69" s="33"/>
    </row>
  </sheetData>
  <mergeCells count="2">
    <mergeCell ref="F2:G2"/>
    <mergeCell ref="A68:C68"/>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G1"/>
  <sheetViews>
    <sheetView workbookViewId="0">
      <selection sqref="A1:XFD1048576"/>
    </sheetView>
  </sheetViews>
  <sheetFormatPr defaultRowHeight="12"/>
  <cols>
    <col min="1" max="1" width="9.140625" style="1"/>
    <col min="2" max="2" width="9.140625" style="2"/>
    <col min="3" max="3" width="9.140625" style="1"/>
    <col min="4" max="4" width="9.140625" style="25"/>
    <col min="5" max="5" width="9.140625" style="22"/>
    <col min="6" max="6" width="9.140625" style="25"/>
    <col min="7" max="7" width="9.140625" style="18"/>
    <col min="8" max="16384" width="9.140625" style="2"/>
  </cols>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 1</vt:lpstr>
      <vt:lpstr>Лист1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user1</cp:lastModifiedBy>
  <cp:lastPrinted>2017-04-12T09:36:07Z</cp:lastPrinted>
  <dcterms:created xsi:type="dcterms:W3CDTF">2015-05-13T10:59:41Z</dcterms:created>
  <dcterms:modified xsi:type="dcterms:W3CDTF">2018-08-24T10:35:53Z</dcterms:modified>
</cp:coreProperties>
</file>