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600" windowHeight="9990"/>
  </bookViews>
  <sheets>
    <sheet name="прил 1" sheetId="4" r:id="rId1"/>
  </sheets>
  <calcPr calcId="145621" calcOnSave="0"/>
</workbook>
</file>

<file path=xl/calcChain.xml><?xml version="1.0" encoding="utf-8"?>
<calcChain xmlns="http://schemas.openxmlformats.org/spreadsheetml/2006/main">
  <c r="G12" i="4" l="1"/>
  <c r="G6" i="4" l="1"/>
  <c r="A7" i="4"/>
  <c r="A8" i="4" s="1"/>
  <c r="A9" i="4" s="1"/>
  <c r="A10" i="4" s="1"/>
  <c r="A11" i="4" s="1"/>
  <c r="A12" i="4" s="1"/>
  <c r="G7" i="4"/>
  <c r="G8" i="4"/>
  <c r="G9" i="4"/>
  <c r="G10" i="4"/>
  <c r="G11" i="4" l="1"/>
  <c r="G1048178" i="4" l="1"/>
</calcChain>
</file>

<file path=xl/sharedStrings.xml><?xml version="1.0" encoding="utf-8"?>
<sst xmlns="http://schemas.openxmlformats.org/spreadsheetml/2006/main" count="29" uniqueCount="25">
  <si>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</si>
  <si>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</si>
  <si>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</si>
  <si>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Сумма, тенге</t>
  </si>
  <si>
    <t>Кол-во</t>
  </si>
  <si>
    <t>Цена за ед., тенге</t>
  </si>
  <si>
    <t>набор</t>
  </si>
  <si>
    <t>Ед.изм.</t>
  </si>
  <si>
    <t>Приложение №1</t>
  </si>
  <si>
    <t>краска Романовского</t>
  </si>
  <si>
    <t>Иммерсионное масло</t>
  </si>
  <si>
    <t>л</t>
  </si>
  <si>
    <t>шт</t>
  </si>
  <si>
    <t xml:space="preserve">Прозрачная бесцветная жидкость со слабым желтоватым оттенком; вязкость кинематическая при  температуре 20°С не менее 220С; показатель преломления при температуре 20°С не менее 1.5150 не более 1.5180; коэффициент пропускания масла не менее 70%.
</t>
  </si>
  <si>
    <t>Азур-Эозин по Романовскому с буфером, плотность не менее 1г/л</t>
  </si>
  <si>
    <t xml:space="preserve">Метиленовый синий Эозин по Май-Грюнвальду. </t>
  </si>
  <si>
    <t>краситель фиксатор по Май-Грюнвальду</t>
  </si>
  <si>
    <t>Набор реагентов для ИФА выявления иммуноглобулинов классов G и М к вирусу гепатита С в сыворотке (плазме) крови</t>
  </si>
  <si>
    <t>Набор реагентов для ИФА выявления HBsAg в сыворотке (плазме) крови</t>
  </si>
  <si>
    <t>Набор реагентов Syphilis Total АВ для определения антител к Тreponema Pallidum (Бледная Трепонема) в человеческой сыворотке или плазме</t>
  </si>
  <si>
    <t>«Сэндвич »- вариант 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480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t>
  </si>
  <si>
    <t xml:space="preserve">«Сэндвич »- вариант ИФА, одностадийный. Представляет собой набор основой которого является способность выявлять в сыворотке или плазме крови человека   поверхностного антигена вируса гепатита «В»  за счет их одновременного взаимодействия с рекомбинантными антигенами, иммобилизованными на поверхности лунок планшета и входящими в состав в конъюгата.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дополнительно комплектуется:
- ванночками для реагентов -2 шт
- наконечниками для пипетки -16 шт. 
- пленками для заклеивания планшета -2 шт.
Чувствительность  к антигену вируса гепатита «В»-100%, специфичность - 100%.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</si>
  <si>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«Сэндвич »- вариант ИФА, двухстадийный. Представляет собой набор, основой которого являются   выявление IgG и М к вирусному гепатиту «С»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 лунок используют для постановки контролей. Набор Набор содержит все необходимые для проведения  анализа реагенты кроме дистиллированной воды. Дополнительно комплектуется:
- ванночками для реагентов -2 шт
- наконечниками для пипетки -16 шт. 
- пленками для заклеивания планшета -2 шт.
Чувствительность и специфичность к  антителам вируса гепатита «С»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</si>
  <si>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микроскоп бинокулярный </t>
  </si>
  <si>
    <t xml:space="preserve">Микроскоп бинокулярный со штативом и предметным столиком предназначен для клинической лабораторной диагностики. Дополнительная комплектация:
1) Револьвер на 4 объектива; 2) Коаксальные винты грубой и точной фокусировки; 3) Встроенное освещение LED 12В,3Вт с регулировкой. Увеличение 40х-1000х (опцонально - до 2000х). Визуальная насадка поворотная на 360С с наклоном 30С, комлпектация диоптрийной разницы, межзрачковое расстояние между 55-75мм. Окуляры широкопольные WF 10х/18мм. Револьвер объективов с передним наклоном в 4 позиции. Набор ахроматических объективов входит: 4х/0,10; 10х/0,25; 40х/0,65 (подпружиненный); 100х/1,25. Конденсор Аббе регулируется по высоте с ирисовой диафрагмой, nA 1,25 с держателем фильтров. Диопазон фокусировки не менее 40мм. Рабочая температура между 18-35 град.С.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</si>
</sst>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
      <sz val="10"/>
      <name val="Times New Roman CYR"/>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3" fillId="2"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shrinkToFit="1"/>
      <protection locked="0"/>
    </xf>
    <xf numFmtId="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vertical="top" wrapText="1"/>
    </xf>
    <xf numFmtId="0" fontId="3" fillId="2" borderId="1" xfId="1" applyNumberFormat="1" applyFont="1" applyFill="1" applyBorder="1" applyAlignment="1" applyProtection="1">
      <alignment horizontal="center" vertical="center" wrapText="1" shrinkToFit="1"/>
      <protection locked="0"/>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31</xdr:row>
      <xdr:rowOff>38100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2638425</xdr:colOff>
      <xdr:row>10</xdr:row>
      <xdr:rowOff>0</xdr:rowOff>
    </xdr:from>
    <xdr:to>
      <xdr:col>2</xdr:col>
      <xdr:colOff>2638425</xdr:colOff>
      <xdr:row>11</xdr:row>
      <xdr:rowOff>457200</xdr:rowOff>
    </xdr:to>
    <xdr:sp macro="" textlink="">
      <xdr:nvSpPr>
        <xdr:cNvPr id="3" name="Text Box 2"/>
        <xdr:cNvSpPr txBox="1">
          <a:spLocks noChangeArrowheads="1"/>
        </xdr:cNvSpPr>
      </xdr:nvSpPr>
      <xdr:spPr bwMode="auto">
        <a:xfrm>
          <a:off x="5372100" y="6343650"/>
          <a:ext cx="0" cy="4314825"/>
        </a:xfrm>
        <a:prstGeom prst="rect">
          <a:avLst/>
        </a:prstGeom>
        <a:noFill/>
        <a:ln w="9525">
          <a:noFill/>
          <a:miter lim="800000"/>
          <a:headEnd/>
          <a:tailEnd/>
        </a:ln>
      </xdr:spPr>
    </xdr:sp>
    <xdr:clientData/>
  </xdr:twoCellAnchor>
  <xdr:twoCellAnchor editAs="oneCell">
    <xdr:from>
      <xdr:col>2</xdr:col>
      <xdr:colOff>2667000</xdr:colOff>
      <xdr:row>10</xdr:row>
      <xdr:rowOff>0</xdr:rowOff>
    </xdr:from>
    <xdr:to>
      <xdr:col>2</xdr:col>
      <xdr:colOff>2667000</xdr:colOff>
      <xdr:row>10</xdr:row>
      <xdr:rowOff>819150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10</xdr:row>
      <xdr:rowOff>0</xdr:rowOff>
    </xdr:from>
    <xdr:to>
      <xdr:col>2</xdr:col>
      <xdr:colOff>2667000</xdr:colOff>
      <xdr:row>10</xdr:row>
      <xdr:rowOff>819150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2752725</xdr:colOff>
      <xdr:row>11</xdr:row>
      <xdr:rowOff>0</xdr:rowOff>
    </xdr:from>
    <xdr:to>
      <xdr:col>2</xdr:col>
      <xdr:colOff>2752725</xdr:colOff>
      <xdr:row>11</xdr:row>
      <xdr:rowOff>2533650</xdr:rowOff>
    </xdr:to>
    <xdr:sp macro="" textlink="">
      <xdr:nvSpPr>
        <xdr:cNvPr id="6" name="Text Box 2"/>
        <xdr:cNvSpPr txBox="1">
          <a:spLocks noChangeArrowheads="1"/>
        </xdr:cNvSpPr>
      </xdr:nvSpPr>
      <xdr:spPr bwMode="auto">
        <a:xfrm>
          <a:off x="3409950" y="790575"/>
          <a:ext cx="0" cy="2962275"/>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771525</xdr:rowOff>
    </xdr:to>
    <xdr:sp macro="" textlink="">
      <xdr:nvSpPr>
        <xdr:cNvPr id="7" name="Text Box 2"/>
        <xdr:cNvSpPr txBox="1">
          <a:spLocks noChangeArrowheads="1"/>
        </xdr:cNvSpPr>
      </xdr:nvSpPr>
      <xdr:spPr bwMode="auto">
        <a:xfrm>
          <a:off x="3409950" y="8077200"/>
          <a:ext cx="0" cy="571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8"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9"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0"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1"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2"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3"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11</xdr:row>
      <xdr:rowOff>342900</xdr:rowOff>
    </xdr:to>
    <xdr:sp macro="" textlink="">
      <xdr:nvSpPr>
        <xdr:cNvPr id="14"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11</xdr:row>
      <xdr:rowOff>342900</xdr:rowOff>
    </xdr:to>
    <xdr:sp macro="" textlink="">
      <xdr:nvSpPr>
        <xdr:cNvPr id="15" name="Text Box 2"/>
        <xdr:cNvSpPr txBox="1">
          <a:spLocks noChangeArrowheads="1"/>
        </xdr:cNvSpPr>
      </xdr:nvSpPr>
      <xdr:spPr bwMode="auto">
        <a:xfrm>
          <a:off x="3409950" y="807720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6"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190500</xdr:rowOff>
    </xdr:to>
    <xdr:sp macro="" textlink="">
      <xdr:nvSpPr>
        <xdr:cNvPr id="17" name="Text Box 2"/>
        <xdr:cNvSpPr txBox="1">
          <a:spLocks noChangeArrowheads="1"/>
        </xdr:cNvSpPr>
      </xdr:nvSpPr>
      <xdr:spPr bwMode="auto">
        <a:xfrm>
          <a:off x="3409950" y="807720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18" name="Text Box 2"/>
        <xdr:cNvSpPr txBox="1">
          <a:spLocks noChangeArrowheads="1"/>
        </xdr:cNvSpPr>
      </xdr:nvSpPr>
      <xdr:spPr bwMode="auto">
        <a:xfrm>
          <a:off x="3409950" y="857250"/>
          <a:ext cx="0" cy="571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19"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0"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1"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2"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3"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4"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11</xdr:row>
      <xdr:rowOff>161925</xdr:rowOff>
    </xdr:to>
    <xdr:sp macro="" textlink="">
      <xdr:nvSpPr>
        <xdr:cNvPr id="25"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2724150</xdr:colOff>
      <xdr:row>11</xdr:row>
      <xdr:rowOff>161925</xdr:rowOff>
    </xdr:to>
    <xdr:sp macro="" textlink="">
      <xdr:nvSpPr>
        <xdr:cNvPr id="26" name="Text Box 2"/>
        <xdr:cNvSpPr txBox="1">
          <a:spLocks noChangeArrowheads="1"/>
        </xdr:cNvSpPr>
      </xdr:nvSpPr>
      <xdr:spPr bwMode="auto">
        <a:xfrm>
          <a:off x="3409950" y="857250"/>
          <a:ext cx="57150" cy="3429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7"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twoCellAnchor editAs="oneCell">
    <xdr:from>
      <xdr:col>2</xdr:col>
      <xdr:colOff>2667000</xdr:colOff>
      <xdr:row>11</xdr:row>
      <xdr:rowOff>0</xdr:rowOff>
    </xdr:from>
    <xdr:to>
      <xdr:col>2</xdr:col>
      <xdr:colOff>2667000</xdr:colOff>
      <xdr:row>11</xdr:row>
      <xdr:rowOff>161925</xdr:rowOff>
    </xdr:to>
    <xdr:sp macro="" textlink="">
      <xdr:nvSpPr>
        <xdr:cNvPr id="28" name="Text Box 2"/>
        <xdr:cNvSpPr txBox="1">
          <a:spLocks noChangeArrowheads="1"/>
        </xdr:cNvSpPr>
      </xdr:nvSpPr>
      <xdr:spPr bwMode="auto">
        <a:xfrm>
          <a:off x="3409950" y="857250"/>
          <a:ext cx="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48178"/>
  <sheetViews>
    <sheetView tabSelected="1" workbookViewId="0">
      <selection activeCell="A2" sqref="A2:G9"/>
    </sheetView>
  </sheetViews>
  <sheetFormatPr defaultRowHeight="12.75" x14ac:dyDescent="0.25"/>
  <cols>
    <col min="1" max="1" width="4.5703125" style="1" bestFit="1" customWidth="1"/>
    <col min="2" max="2" width="36.42578125" style="2" customWidth="1"/>
    <col min="3" max="3" width="48.5703125" style="2" customWidth="1"/>
    <col min="4" max="4" width="6.5703125" style="1" customWidth="1"/>
    <col min="5" max="5" width="6.28515625" style="3" customWidth="1"/>
    <col min="6" max="6" width="10.42578125" style="17" customWidth="1"/>
    <col min="7" max="7" width="11" style="3" customWidth="1"/>
    <col min="8" max="16384" width="9.140625" style="2"/>
  </cols>
  <sheetData>
    <row r="2" spans="1:7" x14ac:dyDescent="0.25">
      <c r="F2" s="22" t="s">
        <v>8</v>
      </c>
      <c r="G2" s="22"/>
    </row>
    <row r="4" spans="1:7" s="9" customFormat="1" ht="47.25" customHeight="1" x14ac:dyDescent="0.25">
      <c r="A4" s="4" t="s">
        <v>0</v>
      </c>
      <c r="B4" s="5" t="s">
        <v>1</v>
      </c>
      <c r="C4" s="5" t="s">
        <v>2</v>
      </c>
      <c r="D4" s="4" t="s">
        <v>7</v>
      </c>
      <c r="E4" s="6" t="s">
        <v>4</v>
      </c>
      <c r="F4" s="16" t="s">
        <v>5</v>
      </c>
      <c r="G4" s="8" t="s">
        <v>3</v>
      </c>
    </row>
    <row r="5" spans="1:7" s="9" customFormat="1" x14ac:dyDescent="0.25">
      <c r="A5" s="7">
        <v>1</v>
      </c>
      <c r="B5" s="11">
        <v>2</v>
      </c>
      <c r="C5" s="11">
        <v>3</v>
      </c>
      <c r="D5" s="7">
        <v>4</v>
      </c>
      <c r="E5" s="11">
        <v>5</v>
      </c>
      <c r="F5" s="16">
        <v>6</v>
      </c>
      <c r="G5" s="11">
        <v>7</v>
      </c>
    </row>
    <row r="6" spans="1:7" s="9" customFormat="1" ht="27.75" customHeight="1" x14ac:dyDescent="0.25">
      <c r="A6" s="18">
        <v>1</v>
      </c>
      <c r="B6" s="21" t="s">
        <v>9</v>
      </c>
      <c r="C6" s="21" t="s">
        <v>14</v>
      </c>
      <c r="D6" s="19" t="s">
        <v>11</v>
      </c>
      <c r="E6" s="12">
        <v>2</v>
      </c>
      <c r="F6" s="15">
        <v>16200</v>
      </c>
      <c r="G6" s="15">
        <f>E6*F6</f>
        <v>32400</v>
      </c>
    </row>
    <row r="7" spans="1:7" s="10" customFormat="1" ht="62.25" customHeight="1" x14ac:dyDescent="0.25">
      <c r="A7" s="13">
        <f>1+A6</f>
        <v>2</v>
      </c>
      <c r="B7" s="13" t="s">
        <v>10</v>
      </c>
      <c r="C7" s="13" t="s">
        <v>13</v>
      </c>
      <c r="D7" s="19" t="s">
        <v>11</v>
      </c>
      <c r="E7" s="14">
        <v>4</v>
      </c>
      <c r="F7" s="20">
        <v>15800</v>
      </c>
      <c r="G7" s="15">
        <f t="shared" ref="G7:G11" si="0">E7*F7</f>
        <v>63200</v>
      </c>
    </row>
    <row r="8" spans="1:7" s="10" customFormat="1" ht="15.75" customHeight="1" x14ac:dyDescent="0.25">
      <c r="A8" s="13">
        <f t="shared" ref="A8:A12" si="1">1+A7</f>
        <v>3</v>
      </c>
      <c r="B8" s="13" t="s">
        <v>16</v>
      </c>
      <c r="C8" s="13" t="s">
        <v>15</v>
      </c>
      <c r="D8" s="19" t="s">
        <v>11</v>
      </c>
      <c r="E8" s="14">
        <v>2</v>
      </c>
      <c r="F8" s="20">
        <v>16100</v>
      </c>
      <c r="G8" s="15">
        <f t="shared" si="0"/>
        <v>32200</v>
      </c>
    </row>
    <row r="9" spans="1:7" s="10" customFormat="1" ht="207" customHeight="1" x14ac:dyDescent="0.25">
      <c r="A9" s="13">
        <f t="shared" si="1"/>
        <v>4</v>
      </c>
      <c r="B9" s="13" t="s">
        <v>23</v>
      </c>
      <c r="C9" s="13" t="s">
        <v>24</v>
      </c>
      <c r="D9" s="19" t="s">
        <v>12</v>
      </c>
      <c r="E9" s="14">
        <v>1</v>
      </c>
      <c r="F9" s="20">
        <v>2250000</v>
      </c>
      <c r="G9" s="15">
        <f t="shared" si="0"/>
        <v>2250000</v>
      </c>
    </row>
    <row r="10" spans="1:7" s="10" customFormat="1" ht="318" customHeight="1" x14ac:dyDescent="0.25">
      <c r="A10" s="13">
        <f t="shared" si="1"/>
        <v>5</v>
      </c>
      <c r="B10" s="21" t="s">
        <v>18</v>
      </c>
      <c r="C10" s="13" t="s">
        <v>21</v>
      </c>
      <c r="D10" s="19" t="s">
        <v>6</v>
      </c>
      <c r="E10" s="14">
        <v>2</v>
      </c>
      <c r="F10" s="20">
        <v>45000</v>
      </c>
      <c r="G10" s="15">
        <f t="shared" si="0"/>
        <v>90000</v>
      </c>
    </row>
    <row r="11" spans="1:7" ht="303.75" customHeight="1" x14ac:dyDescent="0.25">
      <c r="A11" s="13">
        <f t="shared" si="1"/>
        <v>6</v>
      </c>
      <c r="B11" s="21" t="s">
        <v>17</v>
      </c>
      <c r="C11" s="21" t="s">
        <v>22</v>
      </c>
      <c r="D11" s="19" t="s">
        <v>6</v>
      </c>
      <c r="E11" s="12">
        <v>6</v>
      </c>
      <c r="F11" s="15">
        <v>45000</v>
      </c>
      <c r="G11" s="15">
        <f t="shared" si="0"/>
        <v>270000</v>
      </c>
    </row>
    <row r="12" spans="1:7" ht="243.75" customHeight="1" x14ac:dyDescent="0.25">
      <c r="A12" s="13">
        <f t="shared" si="1"/>
        <v>7</v>
      </c>
      <c r="B12" s="13" t="s">
        <v>19</v>
      </c>
      <c r="C12" s="21" t="s">
        <v>20</v>
      </c>
      <c r="D12" s="19" t="s">
        <v>6</v>
      </c>
      <c r="E12" s="12">
        <v>1</v>
      </c>
      <c r="F12" s="15">
        <v>185000</v>
      </c>
      <c r="G12" s="15">
        <f t="shared" ref="G12" si="2">E12*F12</f>
        <v>185000</v>
      </c>
    </row>
    <row r="1048178" spans="7:7" x14ac:dyDescent="0.25">
      <c r="G1048178" s="3">
        <f>SUM(G1:G1048177)</f>
        <v>2922807</v>
      </c>
    </row>
  </sheetData>
  <mergeCells count="1">
    <mergeCell ref="F2:G2"/>
  </mergeCells>
  <pageMargins left="0.2" right="0.22" top="0.45" bottom="0.2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2023-08-18T06:09:24Z</cp:lastPrinted>
  <dcterms:created xsi:type="dcterms:W3CDTF">2015-05-13T10:59:41Z</dcterms:created>
  <dcterms:modified xsi:type="dcterms:W3CDTF">2023-08-18T06:09:25Z</dcterms:modified>
</cp:coreProperties>
</file>