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 refMode="R1C1"/>
</workbook>
</file>

<file path=xl/calcChain.xml><?xml version="1.0" encoding="utf-8"?>
<calcChain xmlns="http://schemas.openxmlformats.org/spreadsheetml/2006/main">
  <c r="G9" i="2" l="1"/>
  <c r="G15" i="2" l="1"/>
  <c r="G14" i="2" l="1"/>
  <c r="G13" i="2"/>
  <c r="G12" i="2"/>
  <c r="G11" i="2"/>
  <c r="G10" i="2"/>
  <c r="G8" i="2"/>
  <c r="G7" i="2"/>
  <c r="G16" i="2"/>
  <c r="G6" i="2"/>
  <c r="G5" i="2"/>
  <c r="A6" i="2"/>
  <c r="A13" i="2" l="1"/>
  <c r="A14" i="2" l="1"/>
  <c r="A15" i="2" s="1"/>
</calcChain>
</file>

<file path=xl/sharedStrings.xml><?xml version="1.0" encoding="utf-8"?>
<sst xmlns="http://schemas.openxmlformats.org/spreadsheetml/2006/main" count="57" uniqueCount="34">
  <si>
    <t>№ лота</t>
  </si>
  <si>
    <t>Цена, тенге</t>
  </si>
  <si>
    <t>Сумма, тенге</t>
  </si>
  <si>
    <t>шт</t>
  </si>
  <si>
    <t>кг</t>
  </si>
  <si>
    <t>Кол-во</t>
  </si>
  <si>
    <t>Ед изм</t>
  </si>
  <si>
    <t>Международное непатентованное название медицинских изделий</t>
  </si>
  <si>
    <t>Краткая техническая спецификация</t>
  </si>
  <si>
    <t>тест для определения беременности</t>
  </si>
  <si>
    <t>Приложение №1</t>
  </si>
  <si>
    <t xml:space="preserve">Срок, условия, место поставки товаров </t>
  </si>
  <si>
    <t>пергидроль 33%</t>
  </si>
  <si>
    <t>экспресс тест полоска для определения ВИЧ</t>
  </si>
  <si>
    <t>гигрометр</t>
  </si>
  <si>
    <t>резиновый жгут</t>
  </si>
  <si>
    <t>салфетка 65*30</t>
  </si>
  <si>
    <t>тест на беременность</t>
  </si>
  <si>
    <t>пинцет медицинский 25см</t>
  </si>
  <si>
    <t>таймер лабораторный</t>
  </si>
  <si>
    <t>штатив для дозатора</t>
  </si>
  <si>
    <t>ведро для утилизации острого инструментария, 1л</t>
  </si>
  <si>
    <t>КБСУ класса Б - 1л</t>
  </si>
  <si>
    <t>ножницы медицисинкие анатомические</t>
  </si>
  <si>
    <t>пинцет медицинский</t>
  </si>
  <si>
    <t>Представляет из себя линейную или круглую стойку на которой свободно размещается 6 дозаторов. Изготовлен из полипропилена</t>
  </si>
  <si>
    <t>таймер лабораторный трехканальный</t>
  </si>
  <si>
    <t xml:space="preserve">спиртовая салфетка 65*30 для однократного применения </t>
  </si>
  <si>
    <t xml:space="preserve">"Набор реагентов иммунохроматографический экспресс-тест для одновременного определения антигена  ВИЧ и антител к ВИЧ-1 и 2 типов (ВИЧ-1, ВИЧ-2) в сыворотке, плазме и цельной крови человека с принадлежностями. В состав набора входит: тест карта, капилляр, чейз буфер, упакованная в индивидуальную вакуумную упаковку из фольги алюминиевой с осушителем.
"
</t>
  </si>
  <si>
    <t>гигрометр психометрический</t>
  </si>
  <si>
    <t>хладоэлемент</t>
  </si>
  <si>
    <t>В течение 20 (двадцати) календарных дней со дня вступления в силу договора, КГКП СПИД центр, ул.З.Шукурова 52А</t>
  </si>
  <si>
    <t>ножницы медицинские</t>
  </si>
  <si>
    <t>резтновый жгут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</si>
</sst>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3</xdr:col>
      <xdr:colOff>0</xdr:colOff>
      <xdr:row>16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0</xdr:colOff>
      <xdr:row>17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0</xdr:colOff>
      <xdr:row>15</xdr:row>
      <xdr:rowOff>190500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0</xdr:colOff>
      <xdr:row>15</xdr:row>
      <xdr:rowOff>190500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0</xdr:colOff>
      <xdr:row>15</xdr:row>
      <xdr:rowOff>190500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0</xdr:colOff>
      <xdr:row>15</xdr:row>
      <xdr:rowOff>190500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0</xdr:colOff>
      <xdr:row>15</xdr:row>
      <xdr:rowOff>190500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0</xdr:colOff>
      <xdr:row>15</xdr:row>
      <xdr:rowOff>190500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57150</xdr:colOff>
      <xdr:row>15</xdr:row>
      <xdr:rowOff>342900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57150</xdr:colOff>
      <xdr:row>15</xdr:row>
      <xdr:rowOff>342900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0</xdr:colOff>
      <xdr:row>17</xdr:row>
      <xdr:rowOff>47625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0</xdr:colOff>
      <xdr:row>15</xdr:row>
      <xdr:rowOff>190500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0</xdr:colOff>
      <xdr:row>15</xdr:row>
      <xdr:rowOff>190500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0</xdr:colOff>
      <xdr:row>15</xdr:row>
      <xdr:rowOff>190500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15</xdr:row>
      <xdr:rowOff>0</xdr:rowOff>
    </xdr:from>
    <xdr:to>
      <xdr:col>3</xdr:col>
      <xdr:colOff>0</xdr:colOff>
      <xdr:row>15</xdr:row>
      <xdr:rowOff>190500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7</xdr:row>
      <xdr:rowOff>0</xdr:rowOff>
    </xdr:from>
    <xdr:to>
      <xdr:col>3</xdr:col>
      <xdr:colOff>0</xdr:colOff>
      <xdr:row>9</xdr:row>
      <xdr:rowOff>95250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019550" y="3409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0</xdr:colOff>
      <xdr:row>9</xdr:row>
      <xdr:rowOff>95250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6286500" y="34099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pane ySplit="4" topLeftCell="A5" activePane="bottomLeft" state="frozen"/>
      <selection pane="bottomLeft" activeCell="A13" sqref="A13:XFD16"/>
    </sheetView>
  </sheetViews>
  <sheetFormatPr defaultRowHeight="12" x14ac:dyDescent="0.25"/>
  <cols>
    <col min="1" max="1" width="5" style="4" customWidth="1"/>
    <col min="2" max="2" width="27.28515625" style="4" customWidth="1"/>
    <col min="3" max="3" width="28" style="3" customWidth="1"/>
    <col min="4" max="4" width="5.5703125" style="4" customWidth="1"/>
    <col min="5" max="5" width="7.85546875" style="4" customWidth="1"/>
    <col min="6" max="6" width="9.140625" style="2" customWidth="1"/>
    <col min="7" max="7" width="11.42578125" style="4" customWidth="1"/>
    <col min="8" max="8" width="23.5703125" style="4" customWidth="1"/>
    <col min="9" max="16384" width="9.140625" style="4"/>
  </cols>
  <sheetData>
    <row r="1" spans="1:8" x14ac:dyDescent="0.25">
      <c r="F1" s="20"/>
      <c r="G1" s="20"/>
    </row>
    <row r="2" spans="1:8" x14ac:dyDescent="0.25">
      <c r="F2" s="2" t="s">
        <v>10</v>
      </c>
    </row>
    <row r="3" spans="1:8" s="1" customFormat="1" ht="36" customHeight="1" x14ac:dyDescent="0.25">
      <c r="A3" s="5" t="s">
        <v>0</v>
      </c>
      <c r="B3" s="6" t="s">
        <v>7</v>
      </c>
      <c r="C3" s="6" t="s">
        <v>8</v>
      </c>
      <c r="D3" s="5" t="s">
        <v>6</v>
      </c>
      <c r="E3" s="7" t="s">
        <v>5</v>
      </c>
      <c r="F3" s="7" t="s">
        <v>1</v>
      </c>
      <c r="G3" s="8" t="s">
        <v>2</v>
      </c>
      <c r="H3" s="5" t="s">
        <v>11</v>
      </c>
    </row>
    <row r="4" spans="1:8" s="1" customFormat="1" x14ac:dyDescent="0.25">
      <c r="A4" s="9">
        <v>1</v>
      </c>
      <c r="B4" s="10">
        <v>2</v>
      </c>
      <c r="C4" s="10">
        <v>3</v>
      </c>
      <c r="D4" s="9">
        <v>4</v>
      </c>
      <c r="E4" s="10">
        <v>5</v>
      </c>
      <c r="F4" s="7">
        <v>6</v>
      </c>
      <c r="G4" s="10">
        <v>7</v>
      </c>
      <c r="H4" s="5">
        <v>8</v>
      </c>
    </row>
    <row r="5" spans="1:8" s="13" customFormat="1" ht="18.75" customHeight="1" x14ac:dyDescent="0.25">
      <c r="A5" s="11">
        <v>1</v>
      </c>
      <c r="B5" s="11" t="s">
        <v>30</v>
      </c>
      <c r="C5" s="11" t="s">
        <v>30</v>
      </c>
      <c r="D5" s="11" t="s">
        <v>3</v>
      </c>
      <c r="E5" s="18">
        <v>100</v>
      </c>
      <c r="F5" s="19">
        <v>1800</v>
      </c>
      <c r="G5" s="12">
        <f t="shared" ref="G5:G15" si="0">E5*F5</f>
        <v>180000</v>
      </c>
      <c r="H5" s="11" t="s">
        <v>31</v>
      </c>
    </row>
    <row r="6" spans="1:8" s="13" customFormat="1" ht="18" customHeight="1" x14ac:dyDescent="0.25">
      <c r="A6" s="11">
        <f t="shared" ref="A6:A15" si="1">1+A5</f>
        <v>2</v>
      </c>
      <c r="B6" s="11" t="s">
        <v>12</v>
      </c>
      <c r="C6" s="11" t="s">
        <v>12</v>
      </c>
      <c r="D6" s="11" t="s">
        <v>4</v>
      </c>
      <c r="E6" s="18">
        <v>150</v>
      </c>
      <c r="F6" s="19">
        <v>1500</v>
      </c>
      <c r="G6" s="12">
        <f t="shared" si="0"/>
        <v>225000</v>
      </c>
      <c r="H6" s="11" t="s">
        <v>31</v>
      </c>
    </row>
    <row r="7" spans="1:8" s="13" customFormat="1" ht="15.75" customHeight="1" x14ac:dyDescent="0.25">
      <c r="A7" s="11">
        <v>3</v>
      </c>
      <c r="B7" s="11" t="s">
        <v>14</v>
      </c>
      <c r="C7" s="11" t="s">
        <v>29</v>
      </c>
      <c r="D7" s="11" t="s">
        <v>3</v>
      </c>
      <c r="E7" s="18">
        <v>5</v>
      </c>
      <c r="F7" s="19">
        <v>5000</v>
      </c>
      <c r="G7" s="12">
        <f t="shared" si="0"/>
        <v>25000</v>
      </c>
      <c r="H7" s="11" t="s">
        <v>31</v>
      </c>
    </row>
    <row r="8" spans="1:8" s="13" customFormat="1" ht="18.75" customHeight="1" x14ac:dyDescent="0.25">
      <c r="A8" s="11">
        <v>4</v>
      </c>
      <c r="B8" s="11" t="s">
        <v>15</v>
      </c>
      <c r="C8" s="11" t="s">
        <v>33</v>
      </c>
      <c r="D8" s="11" t="s">
        <v>3</v>
      </c>
      <c r="E8" s="18">
        <v>20</v>
      </c>
      <c r="F8" s="19">
        <v>500</v>
      </c>
      <c r="G8" s="12">
        <f t="shared" si="0"/>
        <v>10000</v>
      </c>
      <c r="H8" s="11" t="s">
        <v>31</v>
      </c>
    </row>
    <row r="9" spans="1:8" s="13" customFormat="1" ht="18" customHeight="1" x14ac:dyDescent="0.25">
      <c r="A9" s="11">
        <v>5</v>
      </c>
      <c r="B9" s="11" t="s">
        <v>16</v>
      </c>
      <c r="C9" s="14" t="s">
        <v>27</v>
      </c>
      <c r="D9" s="11" t="s">
        <v>3</v>
      </c>
      <c r="E9" s="18">
        <v>50000</v>
      </c>
      <c r="F9" s="19">
        <v>4.95</v>
      </c>
      <c r="G9" s="12">
        <f>E9*F9</f>
        <v>247500</v>
      </c>
      <c r="H9" s="11" t="s">
        <v>31</v>
      </c>
    </row>
    <row r="10" spans="1:8" s="13" customFormat="1" ht="17.25" customHeight="1" x14ac:dyDescent="0.25">
      <c r="A10" s="11">
        <v>6</v>
      </c>
      <c r="B10" s="11" t="s">
        <v>17</v>
      </c>
      <c r="C10" s="17" t="s">
        <v>9</v>
      </c>
      <c r="D10" s="11" t="s">
        <v>3</v>
      </c>
      <c r="E10" s="18">
        <v>200</v>
      </c>
      <c r="F10" s="19">
        <v>85</v>
      </c>
      <c r="G10" s="12">
        <f t="shared" si="0"/>
        <v>17000</v>
      </c>
      <c r="H10" s="11" t="s">
        <v>31</v>
      </c>
    </row>
    <row r="11" spans="1:8" s="13" customFormat="1" ht="18" customHeight="1" x14ac:dyDescent="0.25">
      <c r="A11" s="11">
        <v>7</v>
      </c>
      <c r="B11" s="11" t="s">
        <v>32</v>
      </c>
      <c r="C11" s="11" t="s">
        <v>23</v>
      </c>
      <c r="D11" s="11" t="s">
        <v>3</v>
      </c>
      <c r="E11" s="18">
        <v>5</v>
      </c>
      <c r="F11" s="19">
        <v>13000</v>
      </c>
      <c r="G11" s="12">
        <f t="shared" si="0"/>
        <v>65000</v>
      </c>
      <c r="H11" s="11" t="s">
        <v>31</v>
      </c>
    </row>
    <row r="12" spans="1:8" s="13" customFormat="1" ht="15.75" customHeight="1" x14ac:dyDescent="0.25">
      <c r="A12" s="11">
        <v>8</v>
      </c>
      <c r="B12" s="11" t="s">
        <v>24</v>
      </c>
      <c r="C12" s="11" t="s">
        <v>18</v>
      </c>
      <c r="D12" s="11" t="s">
        <v>3</v>
      </c>
      <c r="E12" s="18">
        <v>5</v>
      </c>
      <c r="F12" s="19">
        <v>5500</v>
      </c>
      <c r="G12" s="12">
        <f t="shared" si="0"/>
        <v>27500</v>
      </c>
      <c r="H12" s="11" t="s">
        <v>31</v>
      </c>
    </row>
    <row r="13" spans="1:8" s="13" customFormat="1" ht="18.75" customHeight="1" x14ac:dyDescent="0.25">
      <c r="A13" s="11">
        <f t="shared" si="1"/>
        <v>9</v>
      </c>
      <c r="B13" s="11" t="s">
        <v>19</v>
      </c>
      <c r="C13" s="11" t="s">
        <v>26</v>
      </c>
      <c r="D13" s="11" t="s">
        <v>3</v>
      </c>
      <c r="E13" s="18">
        <v>5</v>
      </c>
      <c r="F13" s="19">
        <v>70000</v>
      </c>
      <c r="G13" s="12">
        <f t="shared" si="0"/>
        <v>350000</v>
      </c>
      <c r="H13" s="11" t="s">
        <v>31</v>
      </c>
    </row>
    <row r="14" spans="1:8" s="16" customFormat="1" ht="18" customHeight="1" x14ac:dyDescent="0.25">
      <c r="A14" s="11">
        <f t="shared" si="1"/>
        <v>10</v>
      </c>
      <c r="B14" s="11" t="s">
        <v>22</v>
      </c>
      <c r="C14" s="17" t="s">
        <v>21</v>
      </c>
      <c r="D14" s="15" t="s">
        <v>3</v>
      </c>
      <c r="E14" s="18">
        <v>500</v>
      </c>
      <c r="F14" s="19">
        <v>700</v>
      </c>
      <c r="G14" s="12">
        <f t="shared" si="0"/>
        <v>350000</v>
      </c>
      <c r="H14" s="11" t="s">
        <v>31</v>
      </c>
    </row>
    <row r="15" spans="1:8" s="16" customFormat="1" ht="18.75" customHeight="1" x14ac:dyDescent="0.25">
      <c r="A15" s="11">
        <f t="shared" si="1"/>
        <v>11</v>
      </c>
      <c r="B15" s="11" t="s">
        <v>20</v>
      </c>
      <c r="C15" s="11" t="s">
        <v>25</v>
      </c>
      <c r="D15" s="15" t="s">
        <v>3</v>
      </c>
      <c r="E15" s="18">
        <v>5</v>
      </c>
      <c r="F15" s="19">
        <v>124000</v>
      </c>
      <c r="G15" s="12">
        <f t="shared" si="0"/>
        <v>620000</v>
      </c>
      <c r="H15" s="11" t="s">
        <v>31</v>
      </c>
    </row>
    <row r="16" spans="1:8" s="13" customFormat="1" ht="29.25" customHeight="1" x14ac:dyDescent="0.25">
      <c r="A16" s="11">
        <v>12</v>
      </c>
      <c r="B16" s="11" t="s">
        <v>13</v>
      </c>
      <c r="C16" s="11" t="s">
        <v>28</v>
      </c>
      <c r="D16" s="11" t="s">
        <v>3</v>
      </c>
      <c r="E16" s="18">
        <v>1500</v>
      </c>
      <c r="F16" s="19">
        <v>3000</v>
      </c>
      <c r="G16" s="12">
        <f>E16*F16</f>
        <v>4500000</v>
      </c>
      <c r="H16" s="11" t="s">
        <v>31</v>
      </c>
    </row>
  </sheetData>
  <mergeCells count="1">
    <mergeCell ref="F1:G1"/>
  </mergeCells>
  <pageMargins left="0.34" right="0.19" top="0.41" bottom="0.4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2022-02-22T10:14:59Z</cp:lastPrinted>
  <dcterms:created xsi:type="dcterms:W3CDTF">2015-05-13T10:59:41Z</dcterms:created>
  <dcterms:modified xsi:type="dcterms:W3CDTF">2022-02-23T05:15:02Z</dcterms:modified>
</cp:coreProperties>
</file>