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Лист2" sheetId="4" r:id="rId1"/>
  </sheets>
  <calcPr calcId="124519" calcOnSave="0"/>
</workbook>
</file>

<file path=xl/calcChain.xml><?xml version="1.0" encoding="utf-8"?>
<calcChain xmlns="http://schemas.openxmlformats.org/spreadsheetml/2006/main">
  <c r="A7" i="4"/>
  <c r="A8" s="1"/>
  <c r="A9" s="1"/>
  <c r="A10" s="1"/>
  <c r="A11" s="1"/>
  <c r="A12" s="1"/>
  <c r="G12"/>
  <c r="G11"/>
  <c r="G10"/>
  <c r="G9"/>
  <c r="G8"/>
  <c r="G7"/>
  <c r="G6"/>
  <c r="G1048275" l="1"/>
</calcChain>
</file>

<file path=xl/sharedStrings.xml><?xml version="1.0" encoding="utf-8"?>
<sst xmlns="http://schemas.openxmlformats.org/spreadsheetml/2006/main" count="43" uniqueCount="31">
  <si>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</si>
  <si>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</si>
  <si>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</si>
  <si>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</si>
  <si>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</si>
  <si>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</si>
  <si>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</si>
  <si>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Murex HIV-1.2.0 (96опред)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</si>
  <si>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</si>
  <si>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ICE Siphilis (96 опред)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</si>
  <si>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</si>
  <si>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(BD Biosciences, США )
</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</si>
  <si>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</si>
  <si>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(BD Biosciences, США )</t>
  </si>
  <si>
    <t>Контрольный набор - состоит из парных наборов (2 µm) полистироловых шариков с интегрированным флюорохромом, аналогичных четырем уровням индекса лимфоцитов: 1) нулевому, 2) низкому - 50 шариков/µL, 3) среднему - 250 шариков/µL  и высокому - 1000 шариков/µL. Контрольный набор рассчитан на 25  определений.</t>
  </si>
  <si>
    <t xml:space="preserve">Готовый к использованию сбалансированный раствор для обслуживания проточных цитометров BD FACS. Обеспечивает минимальный фоновый сигнал и оптимальное флуоресцентное разделение. Поставляется в пластиковых контейнерах объемом  20 л
Расходные материалы для прибора FACScount
</t>
  </si>
  <si>
    <t>Готовый к использованию очищающий раствор  Поставляется в пластикаовый контейнерах объемом  5 л , содержит гипохлорит натрия  Расходные материалы для прибора FACScount</t>
  </si>
  <si>
    <t xml:space="preserve">Готовый к использованию промывочный раствор  Поставляется в пластиковых контейнерах объемом  5 л , содержит детергент для промывки
Расходные материалы для прибора FACScount
</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</si>
  <si>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</si>
  <si>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</si>
  <si>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</si>
  <si>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Тест система для выявления суммарных антител к ВИЧ 1,2,0</t>
  </si>
  <si>
    <t>Тест система для выявления суммарных антител к Treponema pallidum</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</si>
  <si>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</si>
  <si>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t>
  </si>
  <si>
    <r>
      <t xml:space="preserve">Очищающий раствор  для  цитометра закрытого типа BD FACSСount, </t>
    </r>
    <r>
      <rPr>
        <b/>
        <sz val="10"/>
        <color theme="1"/>
        <rFont val="Times New Roman"/>
        <family val="1"/>
        <charset val="204"/>
      </rPr>
      <t xml:space="preserve">340345 Очищающий раствор BD FACSClean, 5 L  +2 +30 С BD FACSClean </t>
    </r>
  </si>
  <si>
    <r>
      <t xml:space="preserve">Очищающий раствор  для  цитометра закрытого типа BD FACSСount, </t>
    </r>
    <r>
      <rPr>
        <b/>
        <sz val="10"/>
        <color theme="1"/>
        <rFont val="Times New Roman"/>
        <family val="1"/>
        <charset val="204"/>
      </rPr>
      <t>340345 Очищающий раствор BD FACSClean, 5 L  +2 +30 С BD FACSClean (BD Biosciences, НИДЕРЛАНДЫ )</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</si>
  <si>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</si>
  <si>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 (BD Biosciences, США )</t>
    </r>
  </si>
  <si>
    <r>
      <t xml:space="preserve">Проточная жидкость для  цитометра закрытого типа BD FACSСount, </t>
    </r>
    <r>
      <rPr>
        <b/>
        <sz val="10"/>
        <color theme="1"/>
        <rFont val="Times New Roman"/>
        <family val="1"/>
        <charset val="204"/>
      </rPr>
      <t xml:space="preserve">342003 Проточная жидкость BD FACSFlow Sheath Fluid, 20 L  +2 +30 С BD FACSFlow Sheath Fluid 20л </t>
    </r>
  </si>
  <si>
    <r>
      <t xml:space="preserve">Проточная жидкость для  цитометра закрытого типа BD FACSСount, </t>
    </r>
    <r>
      <rPr>
        <b/>
        <sz val="10"/>
        <color theme="1"/>
        <rFont val="Times New Roman"/>
        <family val="1"/>
        <charset val="204"/>
      </rPr>
      <t>342003 Проточная жидкость BD FACSFlow Sheath Fluid, 20 L  +2 +30 С BD FACSFlow Sheath Fluid 20л (BD Biosciences, НИДЕРЛАНДЫ )</t>
    </r>
  </si>
</sst>
</file>

<file path=xl/styles.xml><?xml version="1.0" encoding="utf-8"?>
<styleSheet xmlns="http://schemas.openxmlformats.org/spreadsheetml/2006/main">
  <fonts count="8">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6" fillId="2" borderId="1" xfId="0"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0"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vertical="center" wrapText="1"/>
    </xf>
    <xf numFmtId="0" fontId="6" fillId="2" borderId="0" xfId="0" applyFont="1" applyFill="1" applyBorder="1" applyAlignment="1">
      <alignment vertical="center" wrapText="1"/>
    </xf>
    <xf numFmtId="0" fontId="1" fillId="0" borderId="0" xfId="0" applyFont="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82</xdr:row>
      <xdr:rowOff>38100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40</xdr:row>
      <xdr:rowOff>47625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17</xdr:row>
      <xdr:rowOff>57150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17</xdr:row>
      <xdr:rowOff>57150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1048275"/>
  <sheetViews>
    <sheetView tabSelected="1" workbookViewId="0">
      <selection activeCell="K11" sqref="K11"/>
    </sheetView>
  </sheetViews>
  <sheetFormatPr defaultRowHeight="12"/>
  <cols>
    <col min="1" max="1" width="4.5703125" style="1" bestFit="1" customWidth="1"/>
    <col min="2" max="2" width="27.7109375" style="2" customWidth="1"/>
    <col min="3" max="3" width="45.7109375" style="2" customWidth="1"/>
    <col min="4" max="4" width="9.140625" style="1"/>
    <col min="5" max="5" width="11" style="16" customWidth="1"/>
    <col min="6" max="6" width="10.42578125" style="15" customWidth="1"/>
    <col min="7" max="7" width="13.140625" style="16" customWidth="1"/>
    <col min="8" max="8" width="20.85546875" style="1" customWidth="1"/>
    <col min="9" max="9" width="9.140625" style="7"/>
    <col min="10" max="10" width="23.28515625" style="2" hidden="1" customWidth="1"/>
    <col min="11" max="16384" width="9.140625" style="2"/>
  </cols>
  <sheetData>
    <row r="2" spans="1:10">
      <c r="F2" s="20"/>
      <c r="G2" s="20"/>
    </row>
    <row r="4" spans="1:10" s="3" customFormat="1" ht="72" customHeight="1">
      <c r="A4" s="11" t="s">
        <v>0</v>
      </c>
      <c r="B4" s="10" t="s">
        <v>1</v>
      </c>
      <c r="C4" s="10" t="s">
        <v>2</v>
      </c>
      <c r="D4" s="11" t="s">
        <v>3</v>
      </c>
      <c r="E4" s="12" t="s">
        <v>18</v>
      </c>
      <c r="F4" s="17" t="s">
        <v>20</v>
      </c>
      <c r="G4" s="13" t="s">
        <v>4</v>
      </c>
      <c r="H4" s="13" t="s">
        <v>5</v>
      </c>
      <c r="I4" s="8"/>
    </row>
    <row r="5" spans="1:10" s="3" customFormat="1" ht="12.75">
      <c r="A5" s="5">
        <v>1</v>
      </c>
      <c r="B5" s="6">
        <v>2</v>
      </c>
      <c r="C5" s="6">
        <v>3</v>
      </c>
      <c r="D5" s="5">
        <v>4</v>
      </c>
      <c r="E5" s="6">
        <v>5</v>
      </c>
      <c r="F5" s="14">
        <v>6</v>
      </c>
      <c r="G5" s="6">
        <v>7</v>
      </c>
      <c r="H5" s="6">
        <v>8</v>
      </c>
      <c r="I5" s="8"/>
    </row>
    <row r="6" spans="1:10" s="4" customFormat="1" ht="82.5" customHeight="1">
      <c r="A6" s="9">
        <v>1</v>
      </c>
      <c r="B6" s="9" t="s">
        <v>21</v>
      </c>
      <c r="C6" s="9" t="s">
        <v>8</v>
      </c>
      <c r="D6" s="9" t="s">
        <v>6</v>
      </c>
      <c r="E6" s="18">
        <v>3</v>
      </c>
      <c r="F6" s="18">
        <v>99450</v>
      </c>
      <c r="G6" s="18">
        <f t="shared" ref="G6:G12" si="0">E6*F6</f>
        <v>298350</v>
      </c>
      <c r="H6" s="9" t="s">
        <v>19</v>
      </c>
      <c r="I6" s="19"/>
      <c r="J6" s="9" t="s">
        <v>7</v>
      </c>
    </row>
    <row r="7" spans="1:10" s="4" customFormat="1" ht="76.5" customHeight="1">
      <c r="A7" s="9">
        <f t="shared" ref="A7:A12" si="1">1+A6</f>
        <v>2</v>
      </c>
      <c r="B7" s="9" t="s">
        <v>22</v>
      </c>
      <c r="C7" s="9" t="s">
        <v>10</v>
      </c>
      <c r="D7" s="9" t="s">
        <v>6</v>
      </c>
      <c r="E7" s="18">
        <v>4</v>
      </c>
      <c r="F7" s="18">
        <v>98368</v>
      </c>
      <c r="G7" s="18">
        <f t="shared" si="0"/>
        <v>393472</v>
      </c>
      <c r="H7" s="9" t="s">
        <v>19</v>
      </c>
      <c r="I7" s="19"/>
      <c r="J7" s="9" t="s">
        <v>9</v>
      </c>
    </row>
    <row r="8" spans="1:10" s="4" customFormat="1" ht="115.5" customHeight="1">
      <c r="A8" s="9">
        <f t="shared" si="1"/>
        <v>3</v>
      </c>
      <c r="B8" s="9" t="s">
        <v>23</v>
      </c>
      <c r="C8" s="9" t="s">
        <v>12</v>
      </c>
      <c r="D8" s="9" t="s">
        <v>6</v>
      </c>
      <c r="E8" s="18">
        <v>8</v>
      </c>
      <c r="F8" s="18">
        <v>436150</v>
      </c>
      <c r="G8" s="18">
        <f t="shared" si="0"/>
        <v>3489200</v>
      </c>
      <c r="H8" s="9" t="s">
        <v>19</v>
      </c>
      <c r="I8" s="19"/>
      <c r="J8" s="9" t="s">
        <v>11</v>
      </c>
    </row>
    <row r="9" spans="1:10" s="4" customFormat="1" ht="76.5" customHeight="1">
      <c r="A9" s="9">
        <f t="shared" si="1"/>
        <v>4</v>
      </c>
      <c r="B9" s="9" t="s">
        <v>24</v>
      </c>
      <c r="C9" s="9" t="s">
        <v>14</v>
      </c>
      <c r="D9" s="9" t="s">
        <v>6</v>
      </c>
      <c r="E9" s="18">
        <v>4</v>
      </c>
      <c r="F9" s="18">
        <v>208730</v>
      </c>
      <c r="G9" s="18">
        <f t="shared" si="0"/>
        <v>834920</v>
      </c>
      <c r="H9" s="9" t="s">
        <v>19</v>
      </c>
      <c r="I9" s="19"/>
      <c r="J9" s="9" t="s">
        <v>13</v>
      </c>
    </row>
    <row r="10" spans="1:10" s="4" customFormat="1" ht="76.5" customHeight="1">
      <c r="A10" s="9">
        <f t="shared" si="1"/>
        <v>5</v>
      </c>
      <c r="B10" s="9" t="s">
        <v>25</v>
      </c>
      <c r="C10" s="9" t="s">
        <v>16</v>
      </c>
      <c r="D10" s="9" t="s">
        <v>6</v>
      </c>
      <c r="E10" s="18">
        <v>1</v>
      </c>
      <c r="F10" s="18">
        <v>29500</v>
      </c>
      <c r="G10" s="18">
        <f t="shared" si="0"/>
        <v>29500</v>
      </c>
      <c r="H10" s="9" t="s">
        <v>19</v>
      </c>
      <c r="I10" s="19"/>
      <c r="J10" s="9" t="s">
        <v>26</v>
      </c>
    </row>
    <row r="11" spans="1:10" s="4" customFormat="1" ht="76.5" customHeight="1">
      <c r="A11" s="9">
        <f t="shared" si="1"/>
        <v>6</v>
      </c>
      <c r="B11" s="9" t="s">
        <v>27</v>
      </c>
      <c r="C11" s="9" t="s">
        <v>17</v>
      </c>
      <c r="D11" s="9" t="s">
        <v>6</v>
      </c>
      <c r="E11" s="18">
        <v>1</v>
      </c>
      <c r="F11" s="18">
        <v>29500</v>
      </c>
      <c r="G11" s="18">
        <f t="shared" si="0"/>
        <v>29500</v>
      </c>
      <c r="H11" s="9" t="s">
        <v>19</v>
      </c>
      <c r="I11" s="19"/>
      <c r="J11" s="9" t="s">
        <v>28</v>
      </c>
    </row>
    <row r="12" spans="1:10" s="4" customFormat="1" ht="76.5" customHeight="1">
      <c r="A12" s="9">
        <f t="shared" si="1"/>
        <v>7</v>
      </c>
      <c r="B12" s="9" t="s">
        <v>29</v>
      </c>
      <c r="C12" s="9" t="s">
        <v>15</v>
      </c>
      <c r="D12" s="9" t="s">
        <v>6</v>
      </c>
      <c r="E12" s="18">
        <v>4</v>
      </c>
      <c r="F12" s="18">
        <v>29500</v>
      </c>
      <c r="G12" s="18">
        <f t="shared" si="0"/>
        <v>118000</v>
      </c>
      <c r="H12" s="9" t="s">
        <v>19</v>
      </c>
      <c r="I12" s="19"/>
      <c r="J12" s="9" t="s">
        <v>30</v>
      </c>
    </row>
    <row r="1048275" spans="7:7">
      <c r="G1048275" s="16">
        <f>SUM(G1:G1048274)</f>
        <v>5192949</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2020-01-21T11:32:50Z</cp:lastPrinted>
  <dcterms:created xsi:type="dcterms:W3CDTF">2015-05-13T10:59:41Z</dcterms:created>
  <dcterms:modified xsi:type="dcterms:W3CDTF">2020-01-21T12:07:05Z</dcterms:modified>
</cp:coreProperties>
</file>