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600" windowHeight="9990"/>
  </bookViews>
  <sheets>
    <sheet name="Лист2" sheetId="4" r:id="rId1"/>
  </sheets>
  <calcPr calcId="124519" calcOnSave="0"/>
</workbook>
</file>

<file path=xl/calcChain.xml><?xml version="1.0" encoding="utf-8"?>
<calcChain xmlns="http://schemas.openxmlformats.org/spreadsheetml/2006/main">
  <c r="A7" i="4"/>
  <c r="G7"/>
  <c r="G6"/>
  <c r="G1048270" l="1"/>
</calcChain>
</file>

<file path=xl/sharedStrings.xml><?xml version="1.0" encoding="utf-8"?>
<sst xmlns="http://schemas.openxmlformats.org/spreadsheetml/2006/main" count="18" uniqueCount="16">
  <si>
    <t>№ лота</t>
  </si>
  <si>
    <t xml:space="preserve">    Международное непатентованное название   изделий медицинского назначения</t>
  </si>
  <si>
    <t>Краткая техническая спецификация, форма выпуска, дозировка*</t>
  </si>
  <si>
    <t>Единица измерения</t>
  </si>
  <si>
    <t>Сумма, тенге</t>
  </si>
  <si>
    <t>Срок и место поставки</t>
  </si>
  <si>
    <t>наб</t>
  </si>
  <si>
    <t xml:space="preserve">Murex HIV-1.2.0 (96опред)
</t>
  </si>
  <si>
    <t xml:space="preserve">«Сэндвич »- вариантИФА, двухстадийный. Представляет собой набор, основой которого является  выевление суммарных антител к ВИЧ1,2,0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</si>
  <si>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 xml:space="preserve">Murex ICE Siphilis (96 опред)
</t>
  </si>
  <si>
    <t xml:space="preserve">«Сэндвич »- вариантИФА, двухстадийный. Представляет собой набор, основой которого является  выевление суммарных антител к Treponemapallidum   иммобилизованные на поверхности лунок планшета и входящими в состав  конъюгата.  . Один набор рассчитан на проведения 96 анализов, включая контроли. Возможны 12 независимых  постановок ИФА, при каждой из которых  5лунок  используют для  постановки контролей. Набор содержит все необходимые для проведения  анализа реагенты кроме дистиллированной воды.
Чувствительность и специфичность к  антителам   -100%.
Срок годности набора -18 месяцев со дня выпуска. Остаточный срок годности на момент поставки для лекарственных средств, профилактических (иммунобиологических, диагностических, дезинфицирующих) препаратов и изделии медицинского назначения, имеющих общий срок годности менее двух лет, должен составлять не менее 50% от общего срока годности на момент поставки 
</t>
  </si>
  <si>
    <t>Кол-во</t>
  </si>
  <si>
    <t xml:space="preserve"> Коммунальное государственное казенное предприятие «Кызылординский областной центр по профилактике и борьбе со СПИДом» УЗКО, г.Кызылорда, ул.Шукурова 52А. Согласно заявке заказчика. </t>
  </si>
  <si>
    <t>Цена за ед., тенге</t>
  </si>
  <si>
    <t>Тест система для выявления суммарных антител к ВИЧ 1,2,0</t>
  </si>
  <si>
    <t>Тест система для выявления суммарных антител к Treponema pallidum</t>
  </si>
</sst>
</file>

<file path=xl/styles.xml><?xml version="1.0" encoding="utf-8"?>
<styleSheet xmlns="http://schemas.openxmlformats.org/spreadsheetml/2006/main">
  <fonts count="7">
    <font>
      <sz val="11"/>
      <color theme="1"/>
      <name val="Calibri"/>
      <family val="2"/>
      <scheme val="minor"/>
    </font>
    <font>
      <sz val="9"/>
      <name val="Times New Roman"/>
      <family val="1"/>
      <charset val="204"/>
    </font>
    <font>
      <b/>
      <sz val="9"/>
      <name val="Times New Roman"/>
      <family val="1"/>
      <charset val="204"/>
    </font>
    <font>
      <sz val="10"/>
      <name val="Arial"/>
      <family val="2"/>
      <charset val="204"/>
    </font>
    <font>
      <sz val="10"/>
      <name val="Times New Roman"/>
      <family val="1"/>
      <charset val="204"/>
    </font>
    <font>
      <b/>
      <sz val="1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wrapText="1"/>
    </xf>
    <xf numFmtId="0" fontId="4" fillId="0" borderId="0" xfId="0" applyFont="1" applyFill="1" applyAlignment="1">
      <alignment vertical="top" wrapText="1"/>
    </xf>
    <xf numFmtId="0" fontId="5" fillId="0" borderId="1" xfId="0" applyNumberFormat="1" applyFont="1" applyFill="1" applyBorder="1" applyAlignment="1">
      <alignment vertical="center" wrapText="1"/>
    </xf>
    <xf numFmtId="0" fontId="5" fillId="0" borderId="1" xfId="1" applyNumberFormat="1" applyFont="1" applyFill="1" applyBorder="1" applyAlignment="1" applyProtection="1">
      <alignment vertical="center" wrapText="1" shrinkToFit="1"/>
      <protection locked="0"/>
    </xf>
    <xf numFmtId="0" fontId="1" fillId="0" borderId="0" xfId="0" applyFont="1" applyBorder="1" applyAlignment="1">
      <alignment horizontal="left" vertical="center"/>
    </xf>
    <xf numFmtId="0" fontId="5" fillId="0" borderId="0" xfId="0" applyFont="1" applyFill="1" applyBorder="1" applyAlignment="1">
      <alignment vertical="center" wrapText="1"/>
    </xf>
    <xf numFmtId="0" fontId="6" fillId="2" borderId="1" xfId="0" applyFont="1" applyFill="1" applyBorder="1" applyAlignment="1">
      <alignment vertical="center" wrapText="1"/>
    </xf>
    <xf numFmtId="0" fontId="5" fillId="0" borderId="1" xfId="1" applyFont="1" applyFill="1" applyBorder="1" applyAlignment="1" applyProtection="1">
      <alignment horizontal="center" vertical="center" wrapText="1" shrinkToFit="1"/>
      <protection locked="0"/>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1" fillId="2" borderId="0" xfId="0" applyNumberFormat="1" applyFont="1" applyFill="1" applyAlignment="1">
      <alignment horizontal="center" vertical="center"/>
    </xf>
    <xf numFmtId="0" fontId="1" fillId="0" borderId="0" xfId="0" applyFont="1" applyAlignment="1">
      <alignment horizontal="right" vertical="center"/>
    </xf>
    <xf numFmtId="0"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vertical="center" wrapText="1"/>
    </xf>
    <xf numFmtId="0" fontId="6" fillId="2" borderId="0" xfId="0" applyFont="1" applyFill="1" applyBorder="1" applyAlignment="1">
      <alignment vertical="center" wrapText="1"/>
    </xf>
    <xf numFmtId="0" fontId="1" fillId="0" borderId="0" xfId="0" applyFont="1" applyAlignment="1">
      <alignment horizontal="right" vertical="center"/>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2752725</xdr:colOff>
      <xdr:row>4</xdr:row>
      <xdr:rowOff>85725</xdr:rowOff>
    </xdr:from>
    <xdr:to>
      <xdr:col>2</xdr:col>
      <xdr:colOff>2752725</xdr:colOff>
      <xdr:row>80</xdr:row>
      <xdr:rowOff>95250</xdr:rowOff>
    </xdr:to>
    <xdr:sp macro="" textlink="">
      <xdr:nvSpPr>
        <xdr:cNvPr id="2" name="Text Box 2"/>
        <xdr:cNvSpPr txBox="1">
          <a:spLocks noChangeArrowheads="1"/>
        </xdr:cNvSpPr>
      </xdr:nvSpPr>
      <xdr:spPr bwMode="auto">
        <a:xfrm>
          <a:off x="4905375" y="1457325"/>
          <a:ext cx="0" cy="18154650"/>
        </a:xfrm>
        <a:prstGeom prst="rect">
          <a:avLst/>
        </a:prstGeom>
        <a:noFill/>
        <a:ln w="9525">
          <a:noFill/>
          <a:miter lim="800000"/>
          <a:headEnd/>
          <a:tailEnd/>
        </a:ln>
      </xdr:spPr>
    </xdr:sp>
    <xdr:clientData/>
  </xdr:twoCellAnchor>
  <xdr:twoCellAnchor editAs="oneCell">
    <xdr:from>
      <xdr:col>2</xdr:col>
      <xdr:colOff>2667000</xdr:colOff>
      <xdr:row>7</xdr:row>
      <xdr:rowOff>0</xdr:rowOff>
    </xdr:from>
    <xdr:to>
      <xdr:col>2</xdr:col>
      <xdr:colOff>2667000</xdr:colOff>
      <xdr:row>35</xdr:row>
      <xdr:rowOff>47625</xdr:rowOff>
    </xdr:to>
    <xdr:sp macro="" textlink="">
      <xdr:nvSpPr>
        <xdr:cNvPr id="3" name="Text Box 2"/>
        <xdr:cNvSpPr txBox="1">
          <a:spLocks noChangeArrowheads="1"/>
        </xdr:cNvSpPr>
      </xdr:nvSpPr>
      <xdr:spPr bwMode="auto">
        <a:xfrm>
          <a:off x="4819650" y="87639525"/>
          <a:ext cx="0" cy="4314825"/>
        </a:xfrm>
        <a:prstGeom prst="rect">
          <a:avLst/>
        </a:prstGeom>
        <a:noFill/>
        <a:ln w="9525">
          <a:noFill/>
          <a:miter lim="800000"/>
          <a:headEnd/>
          <a:tailEnd/>
        </a:ln>
      </xdr:spPr>
    </xdr:sp>
    <xdr:clientData/>
  </xdr:twoCellAnchor>
  <xdr:twoCellAnchor editAs="oneCell">
    <xdr:from>
      <xdr:col>2</xdr:col>
      <xdr:colOff>2667000</xdr:colOff>
      <xdr:row>7</xdr:row>
      <xdr:rowOff>0</xdr:rowOff>
    </xdr:from>
    <xdr:to>
      <xdr:col>2</xdr:col>
      <xdr:colOff>2667000</xdr:colOff>
      <xdr:row>12</xdr:row>
      <xdr:rowOff>57150</xdr:rowOff>
    </xdr:to>
    <xdr:sp macro="" textlink="">
      <xdr:nvSpPr>
        <xdr:cNvPr id="4"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twoCellAnchor editAs="oneCell">
    <xdr:from>
      <xdr:col>2</xdr:col>
      <xdr:colOff>2667000</xdr:colOff>
      <xdr:row>7</xdr:row>
      <xdr:rowOff>0</xdr:rowOff>
    </xdr:from>
    <xdr:to>
      <xdr:col>2</xdr:col>
      <xdr:colOff>2667000</xdr:colOff>
      <xdr:row>12</xdr:row>
      <xdr:rowOff>57150</xdr:rowOff>
    </xdr:to>
    <xdr:sp macro="" textlink="">
      <xdr:nvSpPr>
        <xdr:cNvPr id="5" name="Text Box 2"/>
        <xdr:cNvSpPr txBox="1">
          <a:spLocks noChangeArrowheads="1"/>
        </xdr:cNvSpPr>
      </xdr:nvSpPr>
      <xdr:spPr bwMode="auto">
        <a:xfrm>
          <a:off x="4819650" y="87639525"/>
          <a:ext cx="0" cy="819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1048270"/>
  <sheetViews>
    <sheetView tabSelected="1" workbookViewId="0">
      <selection activeCell="G17" sqref="G17"/>
    </sheetView>
  </sheetViews>
  <sheetFormatPr defaultRowHeight="12"/>
  <cols>
    <col min="1" max="1" width="4.5703125" style="1" bestFit="1" customWidth="1"/>
    <col min="2" max="2" width="27.7109375" style="2" customWidth="1"/>
    <col min="3" max="3" width="45.7109375" style="2" customWidth="1"/>
    <col min="4" max="4" width="9.140625" style="1"/>
    <col min="5" max="5" width="11" style="16" customWidth="1"/>
    <col min="6" max="6" width="10.42578125" style="15" customWidth="1"/>
    <col min="7" max="7" width="13.140625" style="16" customWidth="1"/>
    <col min="8" max="8" width="20.85546875" style="1" customWidth="1"/>
    <col min="9" max="9" width="9.140625" style="7"/>
    <col min="10" max="10" width="23.28515625" style="2" hidden="1" customWidth="1"/>
    <col min="11" max="16384" width="9.140625" style="2"/>
  </cols>
  <sheetData>
    <row r="2" spans="1:10">
      <c r="F2" s="20"/>
      <c r="G2" s="20"/>
    </row>
    <row r="4" spans="1:10" s="3" customFormat="1" ht="72" customHeight="1">
      <c r="A4" s="11" t="s">
        <v>0</v>
      </c>
      <c r="B4" s="10" t="s">
        <v>1</v>
      </c>
      <c r="C4" s="10" t="s">
        <v>2</v>
      </c>
      <c r="D4" s="11" t="s">
        <v>3</v>
      </c>
      <c r="E4" s="12" t="s">
        <v>11</v>
      </c>
      <c r="F4" s="17" t="s">
        <v>13</v>
      </c>
      <c r="G4" s="13" t="s">
        <v>4</v>
      </c>
      <c r="H4" s="13" t="s">
        <v>5</v>
      </c>
      <c r="I4" s="8"/>
    </row>
    <row r="5" spans="1:10" s="3" customFormat="1" ht="12.75">
      <c r="A5" s="5">
        <v>1</v>
      </c>
      <c r="B5" s="6">
        <v>2</v>
      </c>
      <c r="C5" s="6">
        <v>3</v>
      </c>
      <c r="D5" s="5">
        <v>4</v>
      </c>
      <c r="E5" s="6">
        <v>5</v>
      </c>
      <c r="F5" s="14">
        <v>6</v>
      </c>
      <c r="G5" s="6">
        <v>7</v>
      </c>
      <c r="H5" s="6">
        <v>8</v>
      </c>
      <c r="I5" s="8"/>
    </row>
    <row r="6" spans="1:10" s="4" customFormat="1" ht="269.25" customHeight="1">
      <c r="A6" s="9">
        <v>1</v>
      </c>
      <c r="B6" s="9" t="s">
        <v>14</v>
      </c>
      <c r="C6" s="9" t="s">
        <v>8</v>
      </c>
      <c r="D6" s="9" t="s">
        <v>6</v>
      </c>
      <c r="E6" s="18">
        <v>3</v>
      </c>
      <c r="F6" s="18">
        <v>99450</v>
      </c>
      <c r="G6" s="18">
        <f t="shared" ref="G6:G7" si="0">E6*F6</f>
        <v>298350</v>
      </c>
      <c r="H6" s="9" t="s">
        <v>12</v>
      </c>
      <c r="I6" s="19"/>
      <c r="J6" s="9" t="s">
        <v>7</v>
      </c>
    </row>
    <row r="7" spans="1:10" s="4" customFormat="1" ht="270.75" customHeight="1">
      <c r="A7" s="9">
        <f t="shared" ref="A7" si="1">1+A6</f>
        <v>2</v>
      </c>
      <c r="B7" s="9" t="s">
        <v>15</v>
      </c>
      <c r="C7" s="9" t="s">
        <v>10</v>
      </c>
      <c r="D7" s="9" t="s">
        <v>6</v>
      </c>
      <c r="E7" s="18">
        <v>4</v>
      </c>
      <c r="F7" s="18">
        <v>98368</v>
      </c>
      <c r="G7" s="18">
        <f t="shared" si="0"/>
        <v>393472</v>
      </c>
      <c r="H7" s="9" t="s">
        <v>12</v>
      </c>
      <c r="I7" s="19"/>
      <c r="J7" s="9" t="s">
        <v>9</v>
      </c>
    </row>
    <row r="1048270" spans="7:7">
      <c r="G1048270" s="16">
        <f>SUM(G1:G1048269)</f>
        <v>691829</v>
      </c>
    </row>
  </sheetData>
  <mergeCells count="1">
    <mergeCell ref="F2:G2"/>
  </mergeCells>
  <pageMargins left="0.2" right="0.22" top="0.45" bottom="0.2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user1</cp:lastModifiedBy>
  <cp:lastPrinted>2020-01-21T11:32:50Z</cp:lastPrinted>
  <dcterms:created xsi:type="dcterms:W3CDTF">2015-05-13T10:59:41Z</dcterms:created>
  <dcterms:modified xsi:type="dcterms:W3CDTF">2020-02-06T06:41:55Z</dcterms:modified>
</cp:coreProperties>
</file>